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imu-fsrv2\人材開発センターhp\bosyuu2\8gatu-kariharai\"/>
    </mc:Choice>
  </mc:AlternateContent>
  <xr:revisionPtr revIDLastSave="0" documentId="13_ncr:1_{05BABFD6-0E1D-4259-B6F5-087E453669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刈払" sheetId="1" r:id="rId1"/>
  </sheets>
  <definedNames>
    <definedName name="_xlnm.Print_Area" localSheetId="0">刈払!$A$1:$J$82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1" l="1"/>
  <c r="N15" i="1"/>
  <c r="N14" i="1"/>
  <c r="N12" i="1"/>
  <c r="N9" i="1"/>
  <c r="O8" i="1"/>
  <c r="N8" i="1"/>
  <c r="Q8" i="1" s="1"/>
  <c r="N7" i="1"/>
  <c r="O6" i="1"/>
  <c r="N6" i="1"/>
  <c r="P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jimu-fsrv2</author>
  </authors>
  <commentList>
    <comment ref="J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㈱PCTの申込書に合わせております。
エクセルのバージョンや印刷環境に
よりズレが生じる場合があります。</t>
        </r>
      </text>
    </comment>
    <comment ref="M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</commentList>
</comments>
</file>

<file path=xl/sharedStrings.xml><?xml version="1.0" encoding="utf-8"?>
<sst xmlns="http://schemas.openxmlformats.org/spreadsheetml/2006/main" count="15" uniqueCount="15">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</sst>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e\ \ \ \ \ \ \ \ \ \ \ m\ \ \ \ \ \ \ \ \ \ d"/>
    <numFmt numFmtId="177" formatCode="e\ \ \ \ \ \ \ \ \ \ \ m\ \ \ \ \ \ \ \ \ d"/>
    <numFmt numFmtId="178" formatCode="[$-411]ggge&quot;年&quot;m&quot;月&quot;d&quot;日&quot;;@"/>
    <numFmt numFmtId="179" formatCode="[$-411]ggg\ \ \ \ \ \ e\ \ \ \ \ \ \ \ \ \ \ \ \ m\ \ \ \ \ \ \ \ \ \ \ \ d\ ;@"/>
    <numFmt numFmtId="180" formatCode="0_);[Red]\(0\)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179" fontId="0" fillId="0" borderId="1" xfId="0" applyNumberFormat="1" applyBorder="1" applyAlignment="1" applyProtection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0" fillId="0" borderId="0" xfId="0" applyFill="1" applyBorder="1">
      <alignment vertical="center"/>
    </xf>
    <xf numFmtId="180" fontId="0" fillId="0" borderId="1" xfId="0" applyNumberFormat="1" applyBorder="1" applyAlignment="1" applyProtection="1">
      <alignment vertical="center" shrinkToFit="1"/>
      <protection locked="0"/>
    </xf>
    <xf numFmtId="0" fontId="2" fillId="0" borderId="2" xfId="0" applyFont="1" applyFill="1" applyBorder="1" applyAlignment="1">
      <alignment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17049</xdr:colOff>
      <xdr:row>0</xdr:row>
      <xdr:rowOff>0</xdr:rowOff>
    </xdr:from>
    <xdr:to>
      <xdr:col>10</xdr:col>
      <xdr:colOff>38217</xdr:colOff>
      <xdr:row>38</xdr:row>
      <xdr:rowOff>69949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1" t="4993" b="2721"/>
        <a:stretch/>
      </xdr:blipFill>
      <xdr:spPr>
        <a:xfrm>
          <a:off x="17049" y="0"/>
          <a:ext cx="6754477" cy="8756749"/>
        </a:xfrm>
        <a:prstGeom prst="rect">
          <a:avLst/>
        </a:prstGeom>
      </xdr:spPr>
    </xdr:pic>
    <xdr:clientData/>
  </xdr:twoCellAnchor>
  <xdr:twoCellAnchor>
    <xdr:from>
      <xdr:col>1</xdr:col>
      <xdr:colOff>554183</xdr:colOff>
      <xdr:row>13</xdr:row>
      <xdr:rowOff>2598</xdr:rowOff>
    </xdr:from>
    <xdr:to>
      <xdr:col>4</xdr:col>
      <xdr:colOff>668483</xdr:colOff>
      <xdr:row>14</xdr:row>
      <xdr:rowOff>35502</xdr:rowOff>
    </xdr:to>
    <xdr:sp macro="" textlink="$M$2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38251" y="3154507"/>
          <a:ext cx="2166505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8           8          4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415638</xdr:colOff>
      <xdr:row>13</xdr:row>
      <xdr:rowOff>2598</xdr:rowOff>
    </xdr:from>
    <xdr:to>
      <xdr:col>6</xdr:col>
      <xdr:colOff>587088</xdr:colOff>
      <xdr:row>14</xdr:row>
      <xdr:rowOff>35502</xdr:rowOff>
    </xdr:to>
    <xdr:sp macro="" textlink="$N$2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151911" y="3154507"/>
          <a:ext cx="1539586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8           8          4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512618</xdr:colOff>
      <xdr:row>13</xdr:row>
      <xdr:rowOff>233796</xdr:rowOff>
    </xdr:from>
    <xdr:to>
      <xdr:col>4</xdr:col>
      <xdr:colOff>0</xdr:colOff>
      <xdr:row>15</xdr:row>
      <xdr:rowOff>19917</xdr:rowOff>
    </xdr:to>
    <xdr:sp macro="" textlink="$M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96686" y="3385705"/>
          <a:ext cx="1539587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531667</xdr:colOff>
      <xdr:row>15</xdr:row>
      <xdr:rowOff>24246</xdr:rowOff>
    </xdr:from>
    <xdr:to>
      <xdr:col>4</xdr:col>
      <xdr:colOff>17317</xdr:colOff>
      <xdr:row>16</xdr:row>
      <xdr:rowOff>52820</xdr:rowOff>
    </xdr:to>
    <xdr:sp macro="" textlink="$M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15735" y="3661064"/>
          <a:ext cx="1537855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409397</xdr:colOff>
      <xdr:row>17</xdr:row>
      <xdr:rowOff>112569</xdr:rowOff>
    </xdr:from>
    <xdr:to>
      <xdr:col>5</xdr:col>
      <xdr:colOff>614795</xdr:colOff>
      <xdr:row>18</xdr:row>
      <xdr:rowOff>145473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081342" y="3998769"/>
          <a:ext cx="2893180" cy="261504"/>
          <a:chOff x="1093465" y="4234296"/>
          <a:chExt cx="2941671" cy="275359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93465" y="4234296"/>
            <a:ext cx="407572" cy="274407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$O$6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213138" y="4238625"/>
            <a:ext cx="2821998" cy="2710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fld id="{1FA246CE-08F6-41E1-AAF9-1D2E553416B8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/>
              <a:t>明治      33             1            0 </a:t>
            </a:fld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488375</xdr:colOff>
      <xdr:row>17</xdr:row>
      <xdr:rowOff>107374</xdr:rowOff>
    </xdr:from>
    <xdr:to>
      <xdr:col>6</xdr:col>
      <xdr:colOff>431225</xdr:colOff>
      <xdr:row>18</xdr:row>
      <xdr:rowOff>140278</xdr:rowOff>
    </xdr:to>
    <xdr:sp macro="" textlink="$N$6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908716" y="4229101"/>
          <a:ext cx="626918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658092</xdr:colOff>
      <xdr:row>18</xdr:row>
      <xdr:rowOff>122093</xdr:rowOff>
    </xdr:from>
    <xdr:to>
      <xdr:col>3</xdr:col>
      <xdr:colOff>658092</xdr:colOff>
      <xdr:row>19</xdr:row>
      <xdr:rowOff>150668</xdr:rowOff>
    </xdr:to>
    <xdr:sp macro="" textlink="$N$7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42160" y="4486275"/>
          <a:ext cx="136813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410441</xdr:colOff>
      <xdr:row>18</xdr:row>
      <xdr:rowOff>60614</xdr:rowOff>
    </xdr:from>
    <xdr:to>
      <xdr:col>9</xdr:col>
      <xdr:colOff>181841</xdr:colOff>
      <xdr:row>19</xdr:row>
      <xdr:rowOff>226869</xdr:rowOff>
    </xdr:to>
    <xdr:sp macro="" textlink="$N$8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82986" y="4424796"/>
          <a:ext cx="455469" cy="408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133349</xdr:colOff>
      <xdr:row>18</xdr:row>
      <xdr:rowOff>173182</xdr:rowOff>
    </xdr:from>
    <xdr:to>
      <xdr:col>8</xdr:col>
      <xdr:colOff>447674</xdr:colOff>
      <xdr:row>19</xdr:row>
      <xdr:rowOff>201757</xdr:rowOff>
    </xdr:to>
    <xdr:sp macro="" textlink="$P$8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921826" y="4537364"/>
          <a:ext cx="998393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458066</xdr:colOff>
      <xdr:row>20</xdr:row>
      <xdr:rowOff>19049</xdr:rowOff>
    </xdr:from>
    <xdr:to>
      <xdr:col>8</xdr:col>
      <xdr:colOff>400916</xdr:colOff>
      <xdr:row>21</xdr:row>
      <xdr:rowOff>51955</xdr:rowOff>
    </xdr:to>
    <xdr:sp macro="" textlink="$Q$8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42134" y="4868140"/>
          <a:ext cx="4731327" cy="275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215611</xdr:colOff>
      <xdr:row>21</xdr:row>
      <xdr:rowOff>83128</xdr:rowOff>
    </xdr:from>
    <xdr:to>
      <xdr:col>7</xdr:col>
      <xdr:colOff>615661</xdr:colOff>
      <xdr:row>22</xdr:row>
      <xdr:rowOff>111702</xdr:rowOff>
    </xdr:to>
    <xdr:sp macro="" textlink="$N$9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67816" y="5174673"/>
          <a:ext cx="3136322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350693</xdr:colOff>
      <xdr:row>22</xdr:row>
      <xdr:rowOff>162792</xdr:rowOff>
    </xdr:from>
    <xdr:to>
      <xdr:col>9</xdr:col>
      <xdr:colOff>217342</xdr:colOff>
      <xdr:row>23</xdr:row>
      <xdr:rowOff>191367</xdr:rowOff>
    </xdr:to>
    <xdr:sp macro="" textlink="$M$11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18829" y="5496792"/>
          <a:ext cx="4655127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303934</xdr:colOff>
      <xdr:row>23</xdr:row>
      <xdr:rowOff>155864</xdr:rowOff>
    </xdr:from>
    <xdr:to>
      <xdr:col>4</xdr:col>
      <xdr:colOff>303934</xdr:colOff>
      <xdr:row>24</xdr:row>
      <xdr:rowOff>184439</xdr:rowOff>
    </xdr:to>
    <xdr:sp macro="" textlink="$N$12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672070" y="5732319"/>
          <a:ext cx="136813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181842</xdr:colOff>
      <xdr:row>24</xdr:row>
      <xdr:rowOff>149802</xdr:rowOff>
    </xdr:from>
    <xdr:to>
      <xdr:col>9</xdr:col>
      <xdr:colOff>207817</xdr:colOff>
      <xdr:row>25</xdr:row>
      <xdr:rowOff>182706</xdr:rowOff>
    </xdr:to>
    <xdr:sp macro="" textlink="$M$13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549978" y="5968711"/>
          <a:ext cx="4814453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47626</xdr:colOff>
      <xdr:row>25</xdr:row>
      <xdr:rowOff>175779</xdr:rowOff>
    </xdr:from>
    <xdr:to>
      <xdr:col>5</xdr:col>
      <xdr:colOff>371476</xdr:colOff>
      <xdr:row>26</xdr:row>
      <xdr:rowOff>204355</xdr:rowOff>
    </xdr:to>
    <xdr:sp macro="" textlink="$N$14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415762" y="6237143"/>
          <a:ext cx="2376055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627785</xdr:colOff>
      <xdr:row>25</xdr:row>
      <xdr:rowOff>165389</xdr:rowOff>
    </xdr:from>
    <xdr:to>
      <xdr:col>9</xdr:col>
      <xdr:colOff>170585</xdr:colOff>
      <xdr:row>26</xdr:row>
      <xdr:rowOff>193965</xdr:rowOff>
    </xdr:to>
    <xdr:sp macro="" textlink="$N$15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048126" y="6226753"/>
          <a:ext cx="2279073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569770</xdr:colOff>
      <xdr:row>26</xdr:row>
      <xdr:rowOff>123826</xdr:rowOff>
    </xdr:from>
    <xdr:to>
      <xdr:col>4</xdr:col>
      <xdr:colOff>57152</xdr:colOff>
      <xdr:row>27</xdr:row>
      <xdr:rowOff>152400</xdr:rowOff>
    </xdr:to>
    <xdr:sp macro="" textlink="$M$3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253838" y="6427644"/>
          <a:ext cx="153958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18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19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455468</xdr:colOff>
      <xdr:row>18</xdr:row>
      <xdr:rowOff>198293</xdr:rowOff>
    </xdr:from>
    <xdr:to>
      <xdr:col>5</xdr:col>
      <xdr:colOff>274493</xdr:colOff>
      <xdr:row>19</xdr:row>
      <xdr:rowOff>226868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91741" y="4562475"/>
          <a:ext cx="503093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5</xdr:col>
      <xdr:colOff>582755</xdr:colOff>
      <xdr:row>19</xdr:row>
      <xdr:rowOff>30308</xdr:rowOff>
    </xdr:from>
    <xdr:to>
      <xdr:col>6</xdr:col>
      <xdr:colOff>87455</xdr:colOff>
      <xdr:row>19</xdr:row>
      <xdr:rowOff>225137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003096" y="4636944"/>
          <a:ext cx="188768" cy="19482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406978</xdr:colOff>
      <xdr:row>18</xdr:row>
      <xdr:rowOff>51954</xdr:rowOff>
    </xdr:from>
    <xdr:to>
      <xdr:col>9</xdr:col>
      <xdr:colOff>313459</xdr:colOff>
      <xdr:row>21</xdr:row>
      <xdr:rowOff>866</xdr:rowOff>
    </xdr:to>
    <xdr:sp macro="" textlink="$O$8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879523" y="4416136"/>
          <a:ext cx="59055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 editAs="oneCell">
    <xdr:from>
      <xdr:col>0</xdr:col>
      <xdr:colOff>6928</xdr:colOff>
      <xdr:row>38</xdr:row>
      <xdr:rowOff>62348</xdr:rowOff>
    </xdr:from>
    <xdr:to>
      <xdr:col>9</xdr:col>
      <xdr:colOff>561111</xdr:colOff>
      <xdr:row>80</xdr:row>
      <xdr:rowOff>20786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5F66E26F-2DBC-B1C8-A723-7FAC62859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1" t="2479" r="3837" b="2479"/>
        <a:stretch/>
      </xdr:blipFill>
      <xdr:spPr>
        <a:xfrm>
          <a:off x="6928" y="8749148"/>
          <a:ext cx="6601692" cy="9559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1:Q17"/>
  <sheetViews>
    <sheetView tabSelected="1" zoomScale="110" zoomScaleNormal="110" zoomScaleSheetLayoutView="90" workbookViewId="0">
      <selection activeCell="K1" sqref="K1"/>
    </sheetView>
  </sheetViews>
  <sheetFormatPr defaultRowHeight="18"/>
  <cols>
    <col min="10" max="10" width="9" customWidth="1"/>
    <col min="11" max="11" width="8.09765625" customWidth="1"/>
    <col min="12" max="12" width="13" customWidth="1"/>
    <col min="13" max="13" width="18" customWidth="1"/>
    <col min="14" max="14" width="16.09765625" customWidth="1"/>
    <col min="15" max="15" width="10.3984375" customWidth="1"/>
    <col min="16" max="16" width="9.3984375" bestFit="1" customWidth="1"/>
  </cols>
  <sheetData>
    <row r="1" spans="10:17">
      <c r="L1" s="1" t="s">
        <v>0</v>
      </c>
    </row>
    <row r="2" spans="10:17">
      <c r="L2" s="2" t="s">
        <v>1</v>
      </c>
      <c r="M2" s="3">
        <v>46238</v>
      </c>
      <c r="N2" s="3">
        <v>46238</v>
      </c>
    </row>
    <row r="3" spans="10:17">
      <c r="L3" s="2" t="s">
        <v>2</v>
      </c>
      <c r="M3" s="4"/>
    </row>
    <row r="4" spans="10:17">
      <c r="L4" s="2" t="s">
        <v>3</v>
      </c>
      <c r="M4" s="5"/>
    </row>
    <row r="5" spans="10:17">
      <c r="L5" s="2" t="s">
        <v>4</v>
      </c>
      <c r="M5" s="5"/>
    </row>
    <row r="6" spans="10:17">
      <c r="L6" s="2" t="s">
        <v>5</v>
      </c>
      <c r="M6" s="6"/>
      <c r="N6" t="str">
        <f>IF(OR(M3="",M6=""),"",DATEDIF(M6,M3,"y"))</f>
        <v/>
      </c>
      <c r="O6" s="7">
        <f>M6</f>
        <v>0</v>
      </c>
    </row>
    <row r="7" spans="10:17">
      <c r="L7" s="2" t="s">
        <v>6</v>
      </c>
      <c r="M7" s="5"/>
      <c r="N7" t="str">
        <f>CONCATENATE(LEFT(M7,3),"　　　",RIGHT(M7,4))</f>
        <v>　　　</v>
      </c>
    </row>
    <row r="8" spans="10:17">
      <c r="L8" s="2" t="s">
        <v>7</v>
      </c>
      <c r="M8" s="5"/>
      <c r="N8" s="8" t="str">
        <f>IF(IFERROR(FIND("市",$M$8,2),0)=0,"","○")</f>
        <v/>
      </c>
      <c r="O8" s="9" t="str">
        <f>IF(IFERROR(FIND("郡",$M$8,2),0)=0,"","○")</f>
        <v/>
      </c>
      <c r="P8" s="9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15"/>
      <c r="N9" t="str">
        <f>CONCATENATE(LEFT(M9,3),"         ",MID(M9,5,4),"       　     ",RIGHT(M9,4))</f>
        <v xml:space="preserve">                　     </v>
      </c>
    </row>
    <row r="10" spans="10:17">
      <c r="K10" s="10"/>
      <c r="L10" s="16" t="s">
        <v>9</v>
      </c>
      <c r="M10" s="16"/>
      <c r="N10" s="10"/>
    </row>
    <row r="11" spans="10:17">
      <c r="L11" s="2" t="s">
        <v>10</v>
      </c>
      <c r="M11" s="5"/>
    </row>
    <row r="12" spans="10:17">
      <c r="L12" s="2" t="s">
        <v>11</v>
      </c>
      <c r="M12" s="5"/>
      <c r="N12" s="11" t="str">
        <f>CONCATENATE(LEFT(M12,3),"　",RIGHT(M12,4))</f>
        <v>　</v>
      </c>
    </row>
    <row r="13" spans="10:17">
      <c r="L13" s="2" t="s">
        <v>12</v>
      </c>
      <c r="M13" s="5"/>
    </row>
    <row r="14" spans="10:17">
      <c r="L14" s="2" t="s">
        <v>13</v>
      </c>
      <c r="M14" s="5"/>
      <c r="N14" t="str">
        <f>SUBSTITUTE(M14,"-","     　      ")</f>
        <v/>
      </c>
    </row>
    <row r="15" spans="10:17">
      <c r="L15" s="2" t="s">
        <v>14</v>
      </c>
      <c r="M15" s="5"/>
      <c r="N15" t="str">
        <f>SUBSTITUTE(M15,"-","       　    ")</f>
        <v/>
      </c>
    </row>
    <row r="16" spans="10:17">
      <c r="L16" s="12"/>
      <c r="M16" s="12"/>
      <c r="N16" s="13" t="str">
        <f>IF(M16="する","○","")</f>
        <v/>
      </c>
    </row>
    <row r="17" spans="11:13">
      <c r="K17" s="10"/>
      <c r="L17" s="14"/>
      <c r="M17" s="10"/>
    </row>
  </sheetData>
  <sheetProtection sheet="1" objects="1" scenarios="1"/>
  <mergeCells count="1">
    <mergeCell ref="L10:M10"/>
  </mergeCells>
  <phoneticPr fontId="1"/>
  <conditionalFormatting sqref="M2:M9">
    <cfRule type="cellIs" dxfId="3" priority="1" operator="equal">
      <formula>""</formula>
    </cfRule>
  </conditionalFormatting>
  <conditionalFormatting sqref="M11:M15">
    <cfRule type="cellIs" dxfId="2" priority="4" operator="equal">
      <formula>""</formula>
    </cfRule>
  </conditionalFormatting>
  <conditionalFormatting sqref="N2">
    <cfRule type="cellIs" dxfId="1" priority="3" operator="equal">
      <formula>""</formula>
    </cfRule>
  </conditionalFormatting>
  <conditionalFormatting sqref="O6">
    <cfRule type="cellIs" dxfId="0" priority="2" operator="equal">
      <formula>""</formula>
    </cfRule>
  </conditionalFormatting>
  <dataValidations disablePrompts="1" count="1">
    <dataValidation imeMode="fullKatakana" allowBlank="1" showInputMessage="1" showErrorMessage="1" sqref="M4" xr:uid="{00000000-0002-0000-0000-000000000000}"/>
  </dataValidations>
  <printOptions horizontalCentered="1" verticalCentered="1"/>
  <pageMargins left="0.39370078740157483" right="7.874015748031496E-2" top="0.74803149606299213" bottom="0.35433070866141736" header="0" footer="0"/>
  <pageSetup paperSize="9" scale="94" orientation="portrait" r:id="rId1"/>
  <rowBreaks count="1" manualBreakCount="1">
    <brk id="38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刈払</vt:lpstr>
      <vt:lpstr>刈払!Print_Area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jimu-02</dc:creator>
  <cp:lastModifiedBy>Jimu-01</cp:lastModifiedBy>
  <cp:lastPrinted>2026-07-02T02:01:31Z</cp:lastPrinted>
  <dcterms:created xsi:type="dcterms:W3CDTF">2025-03-25T01:17:52Z</dcterms:created>
  <dcterms:modified xsi:type="dcterms:W3CDTF">2026-07-02T02:02:00Z</dcterms:modified>
</cp:coreProperties>
</file>