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人材開発センターhp\bosyuu2\5gatu-4syu\"/>
    </mc:Choice>
  </mc:AlternateContent>
  <bookViews>
    <workbookView xWindow="0" yWindow="0" windowWidth="20490" windowHeight="7530"/>
  </bookViews>
  <sheets>
    <sheet name="テールゲート" sheetId="1" r:id="rId1"/>
  </sheets>
  <definedNames>
    <definedName name="_xlnm.Print_Area" localSheetId="0">テールゲート!$A$1:$J$82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N15" i="1"/>
  <c r="N14" i="1"/>
  <c r="N12" i="1"/>
  <c r="N9" i="1"/>
  <c r="O8" i="1"/>
  <c r="N8" i="1"/>
  <c r="P8" i="1" s="1"/>
  <c r="N7" i="1"/>
  <c r="O6" i="1"/>
  <c r="N6" i="1"/>
  <c r="Q8" i="1" l="1"/>
</calcChain>
</file>

<file path=xl/comments1.xml><?xml version="1.0" encoding="utf-8"?>
<comments xmlns="http://schemas.openxmlformats.org/spreadsheetml/2006/main">
  <authors>
    <author>jimu-fsrv2</author>
  </authors>
  <commentList>
    <comment ref="J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㈱PCTの申込書に合わせております。
エクセルのバージョンや印刷環境に
よりズレが生じる場合があります。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</commentList>
</comments>
</file>

<file path=xl/sharedStrings.xml><?xml version="1.0" encoding="utf-8"?>
<sst xmlns="http://schemas.openxmlformats.org/spreadsheetml/2006/main" count="15" uniqueCount="15">
  <si>
    <t>※黄色のセルのみ入力して下さい</t>
    <rPh sb="1" eb="3">
      <t>キイロ</t>
    </rPh>
    <rPh sb="8" eb="10">
      <t>ニュウリョク</t>
    </rPh>
    <rPh sb="12" eb="13">
      <t>クダ</t>
    </rPh>
    <phoneticPr fontId="1"/>
  </si>
  <si>
    <t>受講日</t>
    <rPh sb="0" eb="3">
      <t>ジュコウビ</t>
    </rPh>
    <phoneticPr fontId="1"/>
  </si>
  <si>
    <t>申込日</t>
    <rPh sb="0" eb="3">
      <t>モウシコミビ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</si>
  <si>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</si>
  <si>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</si>
  <si>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</si>
  <si>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〒番号</t>
    <rPh sb="1" eb="3">
      <t>バンゴウ</t>
    </rPh>
    <phoneticPr fontId="1"/>
  </si>
  <si>
    <t>住所</t>
    <rPh sb="0" eb="2">
      <t>ジュウショ</t>
    </rPh>
    <phoneticPr fontId="1"/>
  </si>
  <si>
    <t>携帯番号</t>
    <rPh sb="0" eb="4">
      <t>ケイタイバンゴウ</t>
    </rPh>
    <phoneticPr fontId="1"/>
  </si>
  <si>
    <t>※個人でのお申込みは以降不要です。</t>
    <phoneticPr fontId="1"/>
  </si>
  <si>
    <t>会社名</t>
    <rPh sb="0" eb="3">
      <t>カイシャメイ</t>
    </rPh>
    <phoneticPr fontId="1"/>
  </si>
  <si>
    <t>会社〒番号</t>
    <rPh sb="0" eb="2">
      <t>カイシャ</t>
    </rPh>
    <rPh sb="3" eb="5">
      <t>バンゴウ</t>
    </rPh>
    <phoneticPr fontId="1"/>
  </si>
  <si>
    <t>会社住所</t>
    <rPh sb="0" eb="2">
      <t>カイシャ</t>
    </rPh>
    <rPh sb="2" eb="4">
      <t>ジュウショ</t>
    </rPh>
    <phoneticPr fontId="1"/>
  </si>
  <si>
    <t>会社電話</t>
    <rPh sb="0" eb="2">
      <t>カイシャ</t>
    </rPh>
    <rPh sb="2" eb="4">
      <t>デンワ</t>
    </rPh>
    <phoneticPr fontId="1"/>
  </si>
  <si>
    <t>会社ファクス</t>
    <rPh sb="0" eb="2">
      <t>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</si>
</sst>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e\ \ \ \ \ \ \ \ \ \ \ m\ \ \ \ \ \ \ \ \ \ d"/>
    <numFmt numFmtId="177" formatCode="[$-411]ggge&quot;年&quot;m&quot;月&quot;d&quot;日&quot;;@"/>
    <numFmt numFmtId="178" formatCode="[$-411]ggg\ \ \ \ \ \ e\ \ \ \ \ \ \ \ \ \ \ \ \ m\ \ \ \ \ \ \ \ \ \ \ \ d\ ;@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177" fontId="0" fillId="0" borderId="1" xfId="0" applyNumberFormat="1" applyBorder="1" applyAlignment="1" applyProtection="1">
      <alignment horizontal="left" vertical="center" shrinkToFit="1"/>
      <protection locked="0"/>
    </xf>
    <xf numFmtId="178" fontId="0" fillId="0" borderId="1" xfId="0" applyNumberFormat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4" fillId="0" borderId="0" xfId="0" applyFont="1">
      <alignment vertical="center"/>
    </xf>
    <xf numFmtId="0" fontId="0" fillId="0" borderId="0" xfId="0" applyFill="1" applyBorder="1">
      <alignment vertical="center"/>
    </xf>
    <xf numFmtId="0" fontId="2" fillId="0" borderId="2" xfId="0" applyFont="1" applyFill="1" applyBorder="1" applyAlignment="1">
      <alignment vertical="center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8659</xdr:colOff>
      <xdr:row>0</xdr:row>
      <xdr:rowOff>8659</xdr:rowOff>
    </xdr:from>
    <xdr:to>
      <xdr:col>9</xdr:col>
      <xdr:colOff>497148</xdr:colOff>
      <xdr:row>37</xdr:row>
      <xdr:rowOff>95251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74" t="5509" b="4443"/>
        <a:stretch/>
      </xdr:blipFill>
      <xdr:spPr>
        <a:xfrm>
          <a:off x="8659" y="8659"/>
          <a:ext cx="6645103" cy="9057410"/>
        </a:xfrm>
        <a:prstGeom prst="rect">
          <a:avLst/>
        </a:prstGeom>
      </xdr:spPr>
    </xdr:pic>
    <xdr:clientData/>
  </xdr:twoCellAnchor>
  <xdr:twoCellAnchor>
    <xdr:from>
      <xdr:col>1</xdr:col>
      <xdr:colOff>158283</xdr:colOff>
      <xdr:row>17</xdr:row>
      <xdr:rowOff>69273</xdr:rowOff>
    </xdr:from>
    <xdr:to>
      <xdr:col>1</xdr:col>
      <xdr:colOff>519547</xdr:colOff>
      <xdr:row>18</xdr:row>
      <xdr:rowOff>95250</xdr:rowOff>
    </xdr:to>
    <xdr:sp macro="" textlink="">
      <xdr:nvSpPr>
        <xdr:cNvPr id="3" name="正方形/長方形 2"/>
        <xdr:cNvSpPr/>
      </xdr:nvSpPr>
      <xdr:spPr>
        <a:xfrm>
          <a:off x="842351" y="4191000"/>
          <a:ext cx="361264" cy="26843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372340</xdr:colOff>
      <xdr:row>12</xdr:row>
      <xdr:rowOff>201756</xdr:rowOff>
    </xdr:from>
    <xdr:to>
      <xdr:col>4</xdr:col>
      <xdr:colOff>486640</xdr:colOff>
      <xdr:row>13</xdr:row>
      <xdr:rowOff>234661</xdr:rowOff>
    </xdr:to>
    <xdr:sp macro="" textlink="$M$2">
      <xdr:nvSpPr>
        <xdr:cNvPr id="4" name="テキスト ボックス 3"/>
        <xdr:cNvSpPr txBox="1"/>
      </xdr:nvSpPr>
      <xdr:spPr>
        <a:xfrm>
          <a:off x="1056408" y="3111211"/>
          <a:ext cx="2166505" cy="275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8           6          16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164522</xdr:colOff>
      <xdr:row>12</xdr:row>
      <xdr:rowOff>201756</xdr:rowOff>
    </xdr:from>
    <xdr:to>
      <xdr:col>6</xdr:col>
      <xdr:colOff>335972</xdr:colOff>
      <xdr:row>13</xdr:row>
      <xdr:rowOff>234661</xdr:rowOff>
    </xdr:to>
    <xdr:sp macro="" textlink="$N$2">
      <xdr:nvSpPr>
        <xdr:cNvPr id="5" name="テキスト ボックス 4"/>
        <xdr:cNvSpPr txBox="1"/>
      </xdr:nvSpPr>
      <xdr:spPr>
        <a:xfrm>
          <a:off x="2900795" y="3111211"/>
          <a:ext cx="1539586" cy="275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8           6          17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287482</xdr:colOff>
      <xdr:row>13</xdr:row>
      <xdr:rowOff>190500</xdr:rowOff>
    </xdr:from>
    <xdr:to>
      <xdr:col>3</xdr:col>
      <xdr:colOff>458932</xdr:colOff>
      <xdr:row>14</xdr:row>
      <xdr:rowOff>219075</xdr:rowOff>
    </xdr:to>
    <xdr:sp macro="" textlink="$M$4">
      <xdr:nvSpPr>
        <xdr:cNvPr id="6" name="テキスト ボックス 5"/>
        <xdr:cNvSpPr txBox="1"/>
      </xdr:nvSpPr>
      <xdr:spPr>
        <a:xfrm>
          <a:off x="971550" y="3342409"/>
          <a:ext cx="1539587" cy="27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341168</xdr:colOff>
      <xdr:row>14</xdr:row>
      <xdr:rowOff>214745</xdr:rowOff>
    </xdr:from>
    <xdr:to>
      <xdr:col>3</xdr:col>
      <xdr:colOff>510886</xdr:colOff>
      <xdr:row>16</xdr:row>
      <xdr:rowOff>865</xdr:rowOff>
    </xdr:to>
    <xdr:sp macro="" textlink="$M$5">
      <xdr:nvSpPr>
        <xdr:cNvPr id="7" name="テキスト ボックス 6"/>
        <xdr:cNvSpPr txBox="1"/>
      </xdr:nvSpPr>
      <xdr:spPr>
        <a:xfrm>
          <a:off x="1025236" y="3609109"/>
          <a:ext cx="1537855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277955</xdr:colOff>
      <xdr:row>17</xdr:row>
      <xdr:rowOff>64944</xdr:rowOff>
    </xdr:from>
    <xdr:to>
      <xdr:col>5</xdr:col>
      <xdr:colOff>363680</xdr:colOff>
      <xdr:row>18</xdr:row>
      <xdr:rowOff>93519</xdr:rowOff>
    </xdr:to>
    <xdr:sp macro="" textlink="$O$6">
      <xdr:nvSpPr>
        <xdr:cNvPr id="8" name="テキスト ボックス 7"/>
        <xdr:cNvSpPr txBox="1"/>
      </xdr:nvSpPr>
      <xdr:spPr>
        <a:xfrm>
          <a:off x="962023" y="4186671"/>
          <a:ext cx="2821998" cy="27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FA246CE-08F6-41E1-AAF9-1D2E553416B8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明治      33             1            0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441614</xdr:colOff>
      <xdr:row>18</xdr:row>
      <xdr:rowOff>70138</xdr:rowOff>
    </xdr:from>
    <xdr:to>
      <xdr:col>3</xdr:col>
      <xdr:colOff>441614</xdr:colOff>
      <xdr:row>19</xdr:row>
      <xdr:rowOff>98713</xdr:rowOff>
    </xdr:to>
    <xdr:sp macro="" textlink="$N$7">
      <xdr:nvSpPr>
        <xdr:cNvPr id="10" name="テキスト ボックス 9"/>
        <xdr:cNvSpPr txBox="1"/>
      </xdr:nvSpPr>
      <xdr:spPr>
        <a:xfrm>
          <a:off x="1125682" y="4434320"/>
          <a:ext cx="1368137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176643</xdr:colOff>
      <xdr:row>18</xdr:row>
      <xdr:rowOff>0</xdr:rowOff>
    </xdr:from>
    <xdr:to>
      <xdr:col>8</xdr:col>
      <xdr:colOff>632112</xdr:colOff>
      <xdr:row>19</xdr:row>
      <xdr:rowOff>166255</xdr:rowOff>
    </xdr:to>
    <xdr:sp macro="" textlink="$N$8">
      <xdr:nvSpPr>
        <xdr:cNvPr id="11" name="テキスト ボックス 10"/>
        <xdr:cNvSpPr txBox="1"/>
      </xdr:nvSpPr>
      <xdr:spPr>
        <a:xfrm>
          <a:off x="5649188" y="4364182"/>
          <a:ext cx="455469" cy="408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8</xdr:col>
      <xdr:colOff>193962</xdr:colOff>
      <xdr:row>18</xdr:row>
      <xdr:rowOff>90922</xdr:rowOff>
    </xdr:from>
    <xdr:to>
      <xdr:col>9</xdr:col>
      <xdr:colOff>98712</xdr:colOff>
      <xdr:row>20</xdr:row>
      <xdr:rowOff>129022</xdr:rowOff>
    </xdr:to>
    <xdr:sp macro="" textlink="$O$8">
      <xdr:nvSpPr>
        <xdr:cNvPr id="12" name="テキスト ボックス 11"/>
        <xdr:cNvSpPr txBox="1"/>
      </xdr:nvSpPr>
      <xdr:spPr>
        <a:xfrm>
          <a:off x="5666507" y="4455104"/>
          <a:ext cx="588819" cy="5230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6</xdr:col>
      <xdr:colOff>471053</xdr:colOff>
      <xdr:row>18</xdr:row>
      <xdr:rowOff>147204</xdr:rowOff>
    </xdr:from>
    <xdr:to>
      <xdr:col>8</xdr:col>
      <xdr:colOff>101310</xdr:colOff>
      <xdr:row>19</xdr:row>
      <xdr:rowOff>175779</xdr:rowOff>
    </xdr:to>
    <xdr:sp macro="" textlink="$P$8">
      <xdr:nvSpPr>
        <xdr:cNvPr id="13" name="テキスト ボックス 12"/>
        <xdr:cNvSpPr txBox="1"/>
      </xdr:nvSpPr>
      <xdr:spPr>
        <a:xfrm>
          <a:off x="4575462" y="4511386"/>
          <a:ext cx="998393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362816</xdr:colOff>
      <xdr:row>19</xdr:row>
      <xdr:rowOff>218208</xdr:rowOff>
    </xdr:from>
    <xdr:to>
      <xdr:col>8</xdr:col>
      <xdr:colOff>305666</xdr:colOff>
      <xdr:row>21</xdr:row>
      <xdr:rowOff>8659</xdr:rowOff>
    </xdr:to>
    <xdr:sp macro="" textlink="$Q$8">
      <xdr:nvSpPr>
        <xdr:cNvPr id="14" name="テキスト ボックス 13"/>
        <xdr:cNvSpPr txBox="1"/>
      </xdr:nvSpPr>
      <xdr:spPr>
        <a:xfrm>
          <a:off x="1046884" y="4824844"/>
          <a:ext cx="4731327" cy="275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665885</xdr:colOff>
      <xdr:row>21</xdr:row>
      <xdr:rowOff>39834</xdr:rowOff>
    </xdr:from>
    <xdr:to>
      <xdr:col>7</xdr:col>
      <xdr:colOff>381866</xdr:colOff>
      <xdr:row>22</xdr:row>
      <xdr:rowOff>68408</xdr:rowOff>
    </xdr:to>
    <xdr:sp macro="" textlink="$N$9">
      <xdr:nvSpPr>
        <xdr:cNvPr id="15" name="テキスト ボックス 14"/>
        <xdr:cNvSpPr txBox="1"/>
      </xdr:nvSpPr>
      <xdr:spPr>
        <a:xfrm>
          <a:off x="2034021" y="5131379"/>
          <a:ext cx="3136322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               　    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116897</xdr:colOff>
      <xdr:row>22</xdr:row>
      <xdr:rowOff>110836</xdr:rowOff>
    </xdr:from>
    <xdr:to>
      <xdr:col>8</xdr:col>
      <xdr:colOff>667615</xdr:colOff>
      <xdr:row>23</xdr:row>
      <xdr:rowOff>139411</xdr:rowOff>
    </xdr:to>
    <xdr:sp macro="" textlink="$M$11">
      <xdr:nvSpPr>
        <xdr:cNvPr id="16" name="テキスト ボックス 15"/>
        <xdr:cNvSpPr txBox="1"/>
      </xdr:nvSpPr>
      <xdr:spPr>
        <a:xfrm>
          <a:off x="1485033" y="5444836"/>
          <a:ext cx="4655127" cy="27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70137</xdr:colOff>
      <xdr:row>23</xdr:row>
      <xdr:rowOff>103909</xdr:rowOff>
    </xdr:from>
    <xdr:to>
      <xdr:col>4</xdr:col>
      <xdr:colOff>70137</xdr:colOff>
      <xdr:row>24</xdr:row>
      <xdr:rowOff>132484</xdr:rowOff>
    </xdr:to>
    <xdr:sp macro="" textlink="$N$12">
      <xdr:nvSpPr>
        <xdr:cNvPr id="17" name="テキスト ボックス 16"/>
        <xdr:cNvSpPr txBox="1"/>
      </xdr:nvSpPr>
      <xdr:spPr>
        <a:xfrm>
          <a:off x="1438273" y="5680364"/>
          <a:ext cx="1368137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406976</xdr:colOff>
      <xdr:row>24</xdr:row>
      <xdr:rowOff>71871</xdr:rowOff>
    </xdr:from>
    <xdr:to>
      <xdr:col>8</xdr:col>
      <xdr:colOff>359351</xdr:colOff>
      <xdr:row>25</xdr:row>
      <xdr:rowOff>104775</xdr:rowOff>
    </xdr:to>
    <xdr:sp macro="" textlink="$M$13">
      <xdr:nvSpPr>
        <xdr:cNvPr id="18" name="テキスト ボックス 17"/>
        <xdr:cNvSpPr txBox="1"/>
      </xdr:nvSpPr>
      <xdr:spPr>
        <a:xfrm>
          <a:off x="1091044" y="5890780"/>
          <a:ext cx="4740852" cy="275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515216</xdr:colOff>
      <xdr:row>25</xdr:row>
      <xdr:rowOff>132484</xdr:rowOff>
    </xdr:from>
    <xdr:to>
      <xdr:col>5</xdr:col>
      <xdr:colOff>154998</xdr:colOff>
      <xdr:row>26</xdr:row>
      <xdr:rowOff>161060</xdr:rowOff>
    </xdr:to>
    <xdr:sp macro="" textlink="$N$14">
      <xdr:nvSpPr>
        <xdr:cNvPr id="19" name="テキスト ボックス 18"/>
        <xdr:cNvSpPr txBox="1"/>
      </xdr:nvSpPr>
      <xdr:spPr>
        <a:xfrm>
          <a:off x="1199284" y="6193848"/>
          <a:ext cx="2376055" cy="27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359352</xdr:colOff>
      <xdr:row>25</xdr:row>
      <xdr:rowOff>122093</xdr:rowOff>
    </xdr:from>
    <xdr:to>
      <xdr:col>8</xdr:col>
      <xdr:colOff>586221</xdr:colOff>
      <xdr:row>26</xdr:row>
      <xdr:rowOff>150669</xdr:rowOff>
    </xdr:to>
    <xdr:sp macro="" textlink="$N$15">
      <xdr:nvSpPr>
        <xdr:cNvPr id="20" name="テキスト ボックス 19"/>
        <xdr:cNvSpPr txBox="1"/>
      </xdr:nvSpPr>
      <xdr:spPr>
        <a:xfrm>
          <a:off x="3779693" y="6183457"/>
          <a:ext cx="2279073" cy="27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370608</xdr:colOff>
      <xdr:row>26</xdr:row>
      <xdr:rowOff>80530</xdr:rowOff>
    </xdr:from>
    <xdr:to>
      <xdr:col>3</xdr:col>
      <xdr:colOff>542058</xdr:colOff>
      <xdr:row>27</xdr:row>
      <xdr:rowOff>109104</xdr:rowOff>
    </xdr:to>
    <xdr:sp macro="" textlink="$M$3">
      <xdr:nvSpPr>
        <xdr:cNvPr id="21" name="テキスト ボックス 20"/>
        <xdr:cNvSpPr txBox="1"/>
      </xdr:nvSpPr>
      <xdr:spPr>
        <a:xfrm>
          <a:off x="1054676" y="6384348"/>
          <a:ext cx="1539587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52</xdr:row>
      <xdr:rowOff>104775</xdr:rowOff>
    </xdr:from>
    <xdr:to>
      <xdr:col>1</xdr:col>
      <xdr:colOff>552450</xdr:colOff>
      <xdr:row>53</xdr:row>
      <xdr:rowOff>133350</xdr:rowOff>
    </xdr:to>
    <xdr:sp macro="" textlink="$N$18">
      <xdr:nvSpPr>
        <xdr:cNvPr id="22" name="テキスト ボックス 21"/>
        <xdr:cNvSpPr txBox="1"/>
      </xdr:nvSpPr>
      <xdr:spPr>
        <a:xfrm>
          <a:off x="876300" y="124872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53</xdr:row>
      <xdr:rowOff>76200</xdr:rowOff>
    </xdr:from>
    <xdr:to>
      <xdr:col>1</xdr:col>
      <xdr:colOff>561975</xdr:colOff>
      <xdr:row>54</xdr:row>
      <xdr:rowOff>104775</xdr:rowOff>
    </xdr:to>
    <xdr:sp macro="" textlink="$N$19">
      <xdr:nvSpPr>
        <xdr:cNvPr id="23" name="テキスト ボックス 22"/>
        <xdr:cNvSpPr txBox="1"/>
      </xdr:nvSpPr>
      <xdr:spPr>
        <a:xfrm>
          <a:off x="885825" y="126968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238990</xdr:colOff>
      <xdr:row>18</xdr:row>
      <xdr:rowOff>129020</xdr:rowOff>
    </xdr:from>
    <xdr:to>
      <xdr:col>5</xdr:col>
      <xdr:colOff>58015</xdr:colOff>
      <xdr:row>19</xdr:row>
      <xdr:rowOff>157595</xdr:rowOff>
    </xdr:to>
    <xdr:sp macro="" textlink="">
      <xdr:nvSpPr>
        <xdr:cNvPr id="24" name="テキスト ボックス 23"/>
        <xdr:cNvSpPr txBox="1"/>
      </xdr:nvSpPr>
      <xdr:spPr>
        <a:xfrm>
          <a:off x="2975263" y="4493202"/>
          <a:ext cx="503093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>
    <xdr:from>
      <xdr:col>5</xdr:col>
      <xdr:colOff>357620</xdr:colOff>
      <xdr:row>18</xdr:row>
      <xdr:rowOff>116899</xdr:rowOff>
    </xdr:from>
    <xdr:to>
      <xdr:col>5</xdr:col>
      <xdr:colOff>546388</xdr:colOff>
      <xdr:row>19</xdr:row>
      <xdr:rowOff>69274</xdr:rowOff>
    </xdr:to>
    <xdr:sp macro="" textlink="">
      <xdr:nvSpPr>
        <xdr:cNvPr id="26" name="楕円 25"/>
        <xdr:cNvSpPr/>
      </xdr:nvSpPr>
      <xdr:spPr>
        <a:xfrm>
          <a:off x="3777961" y="4481081"/>
          <a:ext cx="188768" cy="19482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254578</xdr:colOff>
      <xdr:row>17</xdr:row>
      <xdr:rowOff>64078</xdr:rowOff>
    </xdr:from>
    <xdr:to>
      <xdr:col>6</xdr:col>
      <xdr:colOff>197428</xdr:colOff>
      <xdr:row>18</xdr:row>
      <xdr:rowOff>96982</xdr:rowOff>
    </xdr:to>
    <xdr:sp macro="" textlink="$N$6">
      <xdr:nvSpPr>
        <xdr:cNvPr id="9" name="テキスト ボックス 8"/>
        <xdr:cNvSpPr txBox="1"/>
      </xdr:nvSpPr>
      <xdr:spPr>
        <a:xfrm>
          <a:off x="3674919" y="4185805"/>
          <a:ext cx="626918" cy="275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37</xdr:row>
      <xdr:rowOff>69273</xdr:rowOff>
    </xdr:from>
    <xdr:to>
      <xdr:col>9</xdr:col>
      <xdr:colOff>432954</xdr:colOff>
      <xdr:row>76</xdr:row>
      <xdr:rowOff>155865</xdr:rowOff>
    </xdr:to>
    <xdr:pic>
      <xdr:nvPicPr>
        <xdr:cNvPr id="25" name="図 24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2" t="2496" r="3702" b="2635"/>
        <a:stretch/>
      </xdr:blipFill>
      <xdr:spPr>
        <a:xfrm>
          <a:off x="0" y="9040091"/>
          <a:ext cx="6589568" cy="9542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J1:Q17"/>
  <sheetViews>
    <sheetView tabSelected="1" zoomScale="110" zoomScaleNormal="110" workbookViewId="0">
      <selection activeCell="M9" sqref="M9"/>
    </sheetView>
  </sheetViews>
  <sheetFormatPr defaultRowHeight="18.75"/>
  <cols>
    <col min="10" max="10" width="9" customWidth="1"/>
    <col min="11" max="11" width="8.125" customWidth="1"/>
    <col min="12" max="12" width="13" customWidth="1"/>
    <col min="13" max="13" width="18" customWidth="1"/>
    <col min="14" max="14" width="16.125" customWidth="1"/>
    <col min="15" max="15" width="10.375" customWidth="1"/>
    <col min="16" max="16" width="9.375" bestFit="1" customWidth="1"/>
  </cols>
  <sheetData>
    <row r="1" spans="10:17">
      <c r="L1" s="1" t="s">
        <v>0</v>
      </c>
    </row>
    <row r="2" spans="10:17">
      <c r="L2" s="2" t="s">
        <v>1</v>
      </c>
      <c r="M2" s="3">
        <v>46189</v>
      </c>
      <c r="N2" s="3">
        <v>46190</v>
      </c>
    </row>
    <row r="3" spans="10:17">
      <c r="L3" s="2" t="s">
        <v>2</v>
      </c>
      <c r="M3" s="3"/>
    </row>
    <row r="4" spans="10:17">
      <c r="L4" s="2" t="s">
        <v>3</v>
      </c>
      <c r="M4" s="4"/>
    </row>
    <row r="5" spans="10:17">
      <c r="L5" s="2" t="s">
        <v>4</v>
      </c>
      <c r="M5" s="4"/>
    </row>
    <row r="6" spans="10:17">
      <c r="L6" s="2" t="s">
        <v>5</v>
      </c>
      <c r="M6" s="5"/>
      <c r="N6" t="str">
        <f>IF(OR(M3="",M6=""),"",DATEDIF(M6,M3,"y"))</f>
        <v/>
      </c>
      <c r="O6" s="6">
        <f>M6</f>
        <v>0</v>
      </c>
    </row>
    <row r="7" spans="10:17">
      <c r="L7" s="2" t="s">
        <v>6</v>
      </c>
      <c r="M7" s="4"/>
      <c r="N7" t="str">
        <f>CONCATENATE(LEFT(M7,3),"　　　",RIGHT(M7,4))</f>
        <v>　　　</v>
      </c>
    </row>
    <row r="8" spans="10:17">
      <c r="L8" s="2" t="s">
        <v>7</v>
      </c>
      <c r="M8" s="4"/>
      <c r="N8" s="7" t="str">
        <f>IF(IFERROR(FIND("市",$M$8,2),0)=0,"","○")</f>
        <v/>
      </c>
      <c r="O8" s="8" t="str">
        <f>IF(IFERROR(FIND("郡",$M$8,2),0)=0,"","○")</f>
        <v/>
      </c>
      <c r="P8" s="8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2" t="s">
        <v>8</v>
      </c>
      <c r="M9" s="4"/>
      <c r="N9" t="str">
        <f>CONCATENATE(LEFT(M9,3),"         ",MID(M9,5,4),"       　     ",RIGHT(M9,4))</f>
        <v xml:space="preserve">                　     </v>
      </c>
    </row>
    <row r="10" spans="10:17">
      <c r="K10" s="9"/>
      <c r="L10" s="14" t="s">
        <v>9</v>
      </c>
      <c r="M10" s="14"/>
      <c r="N10" s="9"/>
    </row>
    <row r="11" spans="10:17">
      <c r="L11" s="2" t="s">
        <v>10</v>
      </c>
      <c r="M11" s="4"/>
    </row>
    <row r="12" spans="10:17">
      <c r="L12" s="2" t="s">
        <v>11</v>
      </c>
      <c r="M12" s="4"/>
      <c r="N12" s="10" t="str">
        <f>CONCATENATE(LEFT(M12,3),"　",RIGHT(M12,4))</f>
        <v>　</v>
      </c>
    </row>
    <row r="13" spans="10:17">
      <c r="L13" s="2" t="s">
        <v>12</v>
      </c>
      <c r="M13" s="4"/>
    </row>
    <row r="14" spans="10:17">
      <c r="L14" s="2" t="s">
        <v>13</v>
      </c>
      <c r="M14" s="4"/>
      <c r="N14" t="str">
        <f>SUBSTITUTE(M14,"-","     　      ")</f>
        <v/>
      </c>
    </row>
    <row r="15" spans="10:17">
      <c r="L15" s="2" t="s">
        <v>14</v>
      </c>
      <c r="M15" s="4"/>
      <c r="N15" t="str">
        <f>SUBSTITUTE(M15,"-","       　    ")</f>
        <v/>
      </c>
    </row>
    <row r="16" spans="10:17">
      <c r="L16" s="11"/>
      <c r="M16" s="11"/>
      <c r="N16" s="12" t="str">
        <f>IF(M16="する","○","")</f>
        <v/>
      </c>
    </row>
    <row r="17" spans="11:13">
      <c r="K17" s="9"/>
      <c r="L17" s="13"/>
      <c r="M17" s="9"/>
    </row>
  </sheetData>
  <sheetProtection sheet="1" objects="1" scenarios="1"/>
  <mergeCells count="1">
    <mergeCell ref="L10:M10"/>
  </mergeCells>
  <phoneticPr fontId="1"/>
  <conditionalFormatting sqref="M2:M7">
    <cfRule type="cellIs" dxfId="5" priority="6" operator="equal">
      <formula>""</formula>
    </cfRule>
  </conditionalFormatting>
  <conditionalFormatting sqref="M11:M14">
    <cfRule type="cellIs" dxfId="4" priority="5" operator="equal">
      <formula>""</formula>
    </cfRule>
  </conditionalFormatting>
  <conditionalFormatting sqref="M15">
    <cfRule type="cellIs" dxfId="3" priority="4" operator="equal">
      <formula>""</formula>
    </cfRule>
  </conditionalFormatting>
  <conditionalFormatting sqref="N2">
    <cfRule type="cellIs" dxfId="2" priority="3" operator="equal">
      <formula>""</formula>
    </cfRule>
  </conditionalFormatting>
  <conditionalFormatting sqref="O6">
    <cfRule type="cellIs" dxfId="1" priority="2" operator="equal">
      <formula>""</formula>
    </cfRule>
  </conditionalFormatting>
  <conditionalFormatting sqref="M8:M9">
    <cfRule type="cellIs" dxfId="0" priority="1" operator="equal">
      <formula>""</formula>
    </cfRule>
  </conditionalFormatting>
  <dataValidations count="1">
    <dataValidation imeMode="fullKatakana" allowBlank="1" showInputMessage="1" showErrorMessage="1" sqref="M4"/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テールゲート</vt:lpstr>
      <vt:lpstr>テールゲート!Print_Area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jimu-02</dc:creator>
  <cp:lastModifiedBy>jimu-fsrv2</cp:lastModifiedBy>
  <dcterms:created xsi:type="dcterms:W3CDTF">2025-03-25T01:17:08Z</dcterms:created>
  <dcterms:modified xsi:type="dcterms:W3CDTF">2026-04-06T08:12:03Z</dcterms:modified>
</cp:coreProperties>
</file>