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imu-fsrv2\R6年度\R6建設機械\PCT申込書\"/>
    </mc:Choice>
  </mc:AlternateContent>
  <bookViews>
    <workbookView xWindow="0" yWindow="0" windowWidth="20490" windowHeight="7530"/>
  </bookViews>
  <sheets>
    <sheet name="小型特別" sheetId="1" r:id="rId1"/>
  </sheets>
  <definedNames>
    <definedName name="_xlnm.Print_Area" localSheetId="0">小型特別!$A$1:$J$82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6" i="1" l="1"/>
  <c r="N15" i="1"/>
  <c r="N14" i="1"/>
  <c r="N12" i="1"/>
  <c r="N9" i="1"/>
  <c r="Q8" i="1"/>
  <c r="P8" i="1"/>
  <c r="O8" i="1"/>
  <c r="N8" i="1"/>
  <c r="N7" i="1"/>
  <c r="O6" i="1"/>
  <c r="N6" i="1"/>
</calcChain>
</file>

<file path=xl/comments1.xml><?xml version="1.0" encoding="utf-8"?>
<comments xmlns="http://schemas.openxmlformats.org/spreadsheetml/2006/main">
  <authors>
    <author>jimu-fsrv2</author>
  </authors>
  <commentList>
    <comment ref="J1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㈱PCTの申込書に合わせております。
エクセルのバージョンや印刷環境に
よりズレが生じる場合があります。</t>
        </r>
      </text>
    </comment>
    <comment ref="M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開始日</t>
        </r>
      </text>
    </commen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終了日</t>
        </r>
      </text>
    </comment>
    <comment ref="M3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申込日を
9/10　の形式で
入力して下さい。</t>
        </r>
      </text>
    </comment>
    <comment ref="M6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生年月日を
ｓ55/1/1　又は
1980/1/1　の
形式で入力して下さい。</t>
        </r>
      </text>
    </comment>
    <comment ref="M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郡、市より入力して下さい。
北海道は入力不要です。
例
・町村の場合
　上川郡〇〇町□条△丁目☆番地
・市の場合
　〇〇市□条△丁目☆番地</t>
        </r>
      </text>
    </comment>
    <comment ref="N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市</t>
        </r>
      </text>
    </comment>
    <comment ref="O8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郡</t>
        </r>
      </text>
    </comment>
    <comment ref="M9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-ハイフン付きで
入力して下さい。</t>
        </r>
      </text>
    </comment>
    <comment ref="M16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申請事業所の雇用保険料率が建設業であること、受講者が雇用保険被保険者であること等条件があります。
詳細はお問合せ下さい。</t>
        </r>
      </text>
    </comment>
  </commentList>
</comments>
</file>

<file path=xl/sharedStrings.xml><?xml version="1.0" encoding="utf-8"?>
<sst xmlns="http://schemas.openxmlformats.org/spreadsheetml/2006/main" count="16" uniqueCount="16">
  <si>
    <t>※黄色のセルのみ入力して下さい</t>
    <rPh sb="1" eb="3">
      <t>キイロ</t>
    </rPh>
    <rPh sb="8" eb="10">
      <t>ニュウリョク</t>
    </rPh>
    <rPh sb="12" eb="13">
      <t>クダ</t>
    </rPh>
    <phoneticPr fontId="1"/>
  </si>
  <si>
    <t>受講日</t>
    <rPh sb="0" eb="3">
      <t>ジュコウビ</t>
    </rPh>
    <phoneticPr fontId="1"/>
  </si>
  <si>
    <t>申込日</t>
    <rPh sb="0" eb="3">
      <t>モウシコミビ</t>
    </rPh>
    <phoneticPr fontId="1"/>
  </si>
  <si>
    <t>フリガナ</t>
    <phoneticPr fontId="1"/>
  </si>
  <si>
    <t>氏名</t>
    <rPh sb="0" eb="2">
      <t>シメイ</t>
    </rPh>
    <phoneticPr fontId="1"/>
  </si>
  <si>
    <t>生年月日</t>
    <rPh sb="0" eb="4">
      <t>セイネンガッピ</t>
    </rPh>
    <phoneticPr fontId="1"/>
  </si>
  <si>
    <t>〒番号</t>
    <rPh sb="1" eb="3">
      <t>バンゴウ</t>
    </rPh>
    <phoneticPr fontId="1"/>
  </si>
  <si>
    <t>住所</t>
    <rPh sb="0" eb="2">
      <t>ジュウショ</t>
    </rPh>
    <phoneticPr fontId="1"/>
  </si>
  <si>
    <t>携帯番号</t>
    <rPh sb="0" eb="4">
      <t>ケイタイバンゴウ</t>
    </rPh>
    <phoneticPr fontId="1"/>
  </si>
  <si>
    <t>※個人でのお申込みは以降不要です。</t>
    <phoneticPr fontId="1"/>
  </si>
  <si>
    <t>会社名</t>
    <rPh sb="0" eb="3">
      <t>カイシャメイ</t>
    </rPh>
    <phoneticPr fontId="1"/>
  </si>
  <si>
    <t>会社〒番号</t>
    <rPh sb="0" eb="2">
      <t>カイシャ</t>
    </rPh>
    <rPh sb="3" eb="5">
      <t>バンゴウ</t>
    </rPh>
    <phoneticPr fontId="1"/>
  </si>
  <si>
    <t>会社住所</t>
    <rPh sb="0" eb="2">
      <t>カイシャ</t>
    </rPh>
    <rPh sb="2" eb="4">
      <t>ジュウショ</t>
    </rPh>
    <phoneticPr fontId="1"/>
  </si>
  <si>
    <t>会社電話</t>
    <rPh sb="0" eb="2">
      <t>カイシャ</t>
    </rPh>
    <rPh sb="2" eb="4">
      <t>デンワ</t>
    </rPh>
    <phoneticPr fontId="1"/>
  </si>
  <si>
    <t>会社ファクス</t>
    <rPh sb="0" eb="2">
      <t>カイシャ</t>
    </rPh>
    <phoneticPr fontId="1"/>
  </si>
  <si>
    <t>助成金の使用</t>
    <rPh sb="0" eb="3">
      <t>ジョセイキン</t>
    </rPh>
    <rPh sb="4" eb="6">
      <t>シヨウ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</si>
</sst>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e\ \ \ \ \ \ \ \ \ \ \ m\ \ \ \ \ \ \ \ \ \ d"/>
    <numFmt numFmtId="177" formatCode="[$-411]ggge&quot;年&quot;m&quot;月&quot;d&quot;日&quot;;@"/>
    <numFmt numFmtId="178" formatCode="[$-411]ggg\ \ \ \ \ \ e\ \ \ \ \ \ \ \ \ \ \ \ \ m\ \ \ \ \ \ \ \ \ \ \ \ \ \ \ d\ ;@"/>
  </numFmts>
  <fonts count="6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1" xfId="0" applyBorder="1">
      <alignment vertical="center"/>
    </xf>
    <xf numFmtId="176" fontId="0" fillId="0" borderId="1" xfId="0" applyNumberFormat="1" applyBorder="1" applyAlignment="1" applyProtection="1">
      <alignment vertical="center" shrinkToFit="1"/>
      <protection locked="0"/>
    </xf>
    <xf numFmtId="0" fontId="0" fillId="0" borderId="1" xfId="0" applyBorder="1" applyAlignment="1" applyProtection="1">
      <alignment vertical="center" shrinkToFit="1"/>
      <protection locked="0"/>
    </xf>
    <xf numFmtId="177" fontId="0" fillId="0" borderId="1" xfId="0" applyNumberFormat="1" applyBorder="1" applyAlignment="1" applyProtection="1">
      <alignment horizontal="left" vertical="center" shrinkToFit="1"/>
      <protection locked="0"/>
    </xf>
    <xf numFmtId="178" fontId="0" fillId="0" borderId="1" xfId="0" applyNumberFormat="1" applyBorder="1" applyAlignment="1" applyProtection="1">
      <alignment vertical="center" shrinkToFit="1"/>
      <protection locked="0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2" fillId="0" borderId="2" xfId="0" applyFont="1" applyFill="1" applyBorder="1" applyAlignment="1">
      <alignment vertical="center"/>
    </xf>
    <xf numFmtId="0" fontId="3" fillId="0" borderId="0" xfId="0" applyFont="1">
      <alignment vertical="center"/>
    </xf>
    <xf numFmtId="0" fontId="0" fillId="0" borderId="1" xfId="0" applyFill="1" applyBorder="1">
      <alignment vertical="center"/>
    </xf>
    <xf numFmtId="0" fontId="0" fillId="0" borderId="1" xfId="0" applyBorder="1" applyProtection="1">
      <alignment vertical="center"/>
      <protection locked="0"/>
    </xf>
    <xf numFmtId="0" fontId="4" fillId="0" borderId="0" xfId="0" applyFont="1">
      <alignment vertical="center"/>
    </xf>
    <xf numFmtId="0" fontId="0" fillId="0" borderId="3" xfId="0" applyFill="1" applyBorder="1">
      <alignment vertical="center"/>
    </xf>
    <xf numFmtId="0" fontId="0" fillId="0" borderId="3" xfId="0" applyBorder="1">
      <alignment vertical="center"/>
    </xf>
  </cellXfs>
  <cellStyles count="1">
    <cellStyle name="標準" xfId="0" builtinId="0"/>
  </cellStyles>
  <dxfs count="6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0</xdr:rowOff>
    </xdr:from>
    <xdr:to>
      <xdr:col>9</xdr:col>
      <xdr:colOff>561975</xdr:colOff>
      <xdr:row>40</xdr:row>
      <xdr:rowOff>233419</xdr:rowOff>
    </xdr:to>
    <xdr:pic>
      <xdr:nvPicPr>
        <xdr:cNvPr id="2" name="図 1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633" t="5019" r="3447" b="2557"/>
        <a:stretch/>
      </xdr:blipFill>
      <xdr:spPr>
        <a:xfrm>
          <a:off x="95250" y="0"/>
          <a:ext cx="6638925" cy="975841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13</xdr:row>
      <xdr:rowOff>228600</xdr:rowOff>
    </xdr:from>
    <xdr:to>
      <xdr:col>4</xdr:col>
      <xdr:colOff>590550</xdr:colOff>
      <xdr:row>15</xdr:row>
      <xdr:rowOff>19050</xdr:rowOff>
    </xdr:to>
    <xdr:sp macro="" textlink="$M$2">
      <xdr:nvSpPr>
        <xdr:cNvPr id="3" name="テキスト ボックス 2"/>
        <xdr:cNvSpPr txBox="1"/>
      </xdr:nvSpPr>
      <xdr:spPr>
        <a:xfrm>
          <a:off x="1162050" y="3324225"/>
          <a:ext cx="217170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60654137-8539-48F7-8B2B-D76E2D899432}" type="TxLink">
            <a:rPr kumimoji="1" lang="en-US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7           5          15</a:t>
          </a:fld>
          <a:endParaRPr kumimoji="1" lang="ja-JP" altLang="en-US" sz="1100"/>
        </a:p>
      </xdr:txBody>
    </xdr:sp>
    <xdr:clientData/>
  </xdr:twoCellAnchor>
  <xdr:twoCellAnchor>
    <xdr:from>
      <xdr:col>4</xdr:col>
      <xdr:colOff>276225</xdr:colOff>
      <xdr:row>13</xdr:row>
      <xdr:rowOff>228600</xdr:rowOff>
    </xdr:from>
    <xdr:to>
      <xdr:col>6</xdr:col>
      <xdr:colOff>447675</xdr:colOff>
      <xdr:row>15</xdr:row>
      <xdr:rowOff>19050</xdr:rowOff>
    </xdr:to>
    <xdr:sp macro="" textlink="$N$2">
      <xdr:nvSpPr>
        <xdr:cNvPr id="4" name="テキスト ボックス 3"/>
        <xdr:cNvSpPr txBox="1"/>
      </xdr:nvSpPr>
      <xdr:spPr>
        <a:xfrm>
          <a:off x="3019425" y="3324225"/>
          <a:ext cx="15430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D896C3F-18B7-44AA-9049-082867F33EDE}" type="TxLink">
            <a:rPr kumimoji="1" lang="en-US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7           5          16</a:t>
          </a:fld>
          <a:endParaRPr kumimoji="1" lang="ja-JP" altLang="en-US" sz="1100"/>
        </a:p>
      </xdr:txBody>
    </xdr:sp>
    <xdr:clientData/>
  </xdr:twoCellAnchor>
  <xdr:twoCellAnchor>
    <xdr:from>
      <xdr:col>1</xdr:col>
      <xdr:colOff>495300</xdr:colOff>
      <xdr:row>15</xdr:row>
      <xdr:rowOff>0</xdr:rowOff>
    </xdr:from>
    <xdr:to>
      <xdr:col>3</xdr:col>
      <xdr:colOff>666750</xdr:colOff>
      <xdr:row>16</xdr:row>
      <xdr:rowOff>28575</xdr:rowOff>
    </xdr:to>
    <xdr:sp macro="" textlink="$M$4">
      <xdr:nvSpPr>
        <xdr:cNvPr id="5" name="テキスト ボックス 4"/>
        <xdr:cNvSpPr txBox="1"/>
      </xdr:nvSpPr>
      <xdr:spPr>
        <a:xfrm>
          <a:off x="1181100" y="3571875"/>
          <a:ext cx="15430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862C9EBC-89E0-470A-B430-5B40DC533FAA}" type="TxLink">
            <a:rPr kumimoji="1" lang="ja-JP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1</xdr:col>
      <xdr:colOff>514350</xdr:colOff>
      <xdr:row>16</xdr:row>
      <xdr:rowOff>76200</xdr:rowOff>
    </xdr:from>
    <xdr:to>
      <xdr:col>4</xdr:col>
      <xdr:colOff>0</xdr:colOff>
      <xdr:row>17</xdr:row>
      <xdr:rowOff>104775</xdr:rowOff>
    </xdr:to>
    <xdr:sp macro="" textlink="$M$5">
      <xdr:nvSpPr>
        <xdr:cNvPr id="6" name="テキスト ボックス 5"/>
        <xdr:cNvSpPr txBox="1"/>
      </xdr:nvSpPr>
      <xdr:spPr>
        <a:xfrm>
          <a:off x="1200150" y="3886200"/>
          <a:ext cx="15430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12069943-9560-49A1-B549-DE5D12DB9D81}" type="TxLink">
            <a:rPr kumimoji="1" lang="ja-JP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1</xdr:col>
      <xdr:colOff>209549</xdr:colOff>
      <xdr:row>18</xdr:row>
      <xdr:rowOff>228600</xdr:rowOff>
    </xdr:from>
    <xdr:to>
      <xdr:col>5</xdr:col>
      <xdr:colOff>295274</xdr:colOff>
      <xdr:row>20</xdr:row>
      <xdr:rowOff>19050</xdr:rowOff>
    </xdr:to>
    <xdr:sp macro="" textlink="$O$6">
      <xdr:nvSpPr>
        <xdr:cNvPr id="7" name="テキスト ボックス 6"/>
        <xdr:cNvSpPr txBox="1"/>
      </xdr:nvSpPr>
      <xdr:spPr>
        <a:xfrm>
          <a:off x="895349" y="4514850"/>
          <a:ext cx="2828925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1FA246CE-08F6-41E1-AAF9-1D2E553416B8}" type="TxLink">
            <a:rPr kumimoji="1" lang="ja-JP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明治      33             1               0 </a:t>
          </a:fld>
          <a:endParaRPr kumimoji="1" lang="ja-JP" altLang="en-US" sz="1100"/>
        </a:p>
      </xdr:txBody>
    </xdr:sp>
    <xdr:clientData/>
  </xdr:twoCellAnchor>
  <xdr:twoCellAnchor>
    <xdr:from>
      <xdr:col>5</xdr:col>
      <xdr:colOff>419100</xdr:colOff>
      <xdr:row>18</xdr:row>
      <xdr:rowOff>228600</xdr:rowOff>
    </xdr:from>
    <xdr:to>
      <xdr:col>6</xdr:col>
      <xdr:colOff>361950</xdr:colOff>
      <xdr:row>20</xdr:row>
      <xdr:rowOff>19050</xdr:rowOff>
    </xdr:to>
    <xdr:sp macro="" textlink="$N$6">
      <xdr:nvSpPr>
        <xdr:cNvPr id="8" name="テキスト ボックス 7"/>
        <xdr:cNvSpPr txBox="1"/>
      </xdr:nvSpPr>
      <xdr:spPr>
        <a:xfrm>
          <a:off x="3848100" y="4514850"/>
          <a:ext cx="6286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69215D2F-0D50-4068-8384-CFE0B6A23A7C}" type="TxLink">
            <a:rPr kumimoji="1" lang="en-US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1</xdr:col>
      <xdr:colOff>666750</xdr:colOff>
      <xdr:row>20</xdr:row>
      <xdr:rowOff>9525</xdr:rowOff>
    </xdr:from>
    <xdr:to>
      <xdr:col>3</xdr:col>
      <xdr:colOff>666750</xdr:colOff>
      <xdr:row>21</xdr:row>
      <xdr:rowOff>38100</xdr:rowOff>
    </xdr:to>
    <xdr:sp macro="" textlink="$N$7">
      <xdr:nvSpPr>
        <xdr:cNvPr id="9" name="テキスト ボックス 8"/>
        <xdr:cNvSpPr txBox="1"/>
      </xdr:nvSpPr>
      <xdr:spPr>
        <a:xfrm>
          <a:off x="1352550" y="4772025"/>
          <a:ext cx="137160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3A0A5D9F-DBE0-48A6-AFBA-AA1BB8D43B0D}" type="TxLink">
            <a:rPr kumimoji="1" lang="en-US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　　　</a:t>
          </a:fld>
          <a:endParaRPr kumimoji="1" lang="ja-JP" altLang="en-US" sz="1100"/>
        </a:p>
      </xdr:txBody>
    </xdr:sp>
    <xdr:clientData/>
  </xdr:twoCellAnchor>
  <xdr:twoCellAnchor>
    <xdr:from>
      <xdr:col>8</xdr:col>
      <xdr:colOff>323850</xdr:colOff>
      <xdr:row>19</xdr:row>
      <xdr:rowOff>190500</xdr:rowOff>
    </xdr:from>
    <xdr:to>
      <xdr:col>9</xdr:col>
      <xdr:colOff>95250</xdr:colOff>
      <xdr:row>21</xdr:row>
      <xdr:rowOff>114300</xdr:rowOff>
    </xdr:to>
    <xdr:sp macro="" textlink="$N$8">
      <xdr:nvSpPr>
        <xdr:cNvPr id="10" name="テキスト ボックス 9"/>
        <xdr:cNvSpPr txBox="1"/>
      </xdr:nvSpPr>
      <xdr:spPr>
        <a:xfrm>
          <a:off x="5810250" y="4714875"/>
          <a:ext cx="4572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8F35EF89-E71C-41DF-845D-B3B9DE9E802B}" type="TxLink">
            <a:rPr kumimoji="1" lang="en-US" altLang="en-US" sz="18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800"/>
        </a:p>
      </xdr:txBody>
    </xdr:sp>
    <xdr:clientData/>
  </xdr:twoCellAnchor>
  <xdr:twoCellAnchor>
    <xdr:from>
      <xdr:col>8</xdr:col>
      <xdr:colOff>323850</xdr:colOff>
      <xdr:row>20</xdr:row>
      <xdr:rowOff>47625</xdr:rowOff>
    </xdr:from>
    <xdr:to>
      <xdr:col>9</xdr:col>
      <xdr:colOff>228600</xdr:colOff>
      <xdr:row>22</xdr:row>
      <xdr:rowOff>85725</xdr:rowOff>
    </xdr:to>
    <xdr:sp macro="" textlink="$O$8">
      <xdr:nvSpPr>
        <xdr:cNvPr id="11" name="テキスト ボックス 10"/>
        <xdr:cNvSpPr txBox="1"/>
      </xdr:nvSpPr>
      <xdr:spPr>
        <a:xfrm>
          <a:off x="5810250" y="4810125"/>
          <a:ext cx="590550" cy="5143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A396E466-A6C3-4FAA-8250-1F1671311F3D}" type="TxLink">
            <a:rPr kumimoji="1" lang="en-US" altLang="en-US" sz="18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800"/>
        </a:p>
      </xdr:txBody>
    </xdr:sp>
    <xdr:clientData/>
  </xdr:twoCellAnchor>
  <xdr:twoCellAnchor>
    <xdr:from>
      <xdr:col>7</xdr:col>
      <xdr:colOff>133349</xdr:colOff>
      <xdr:row>20</xdr:row>
      <xdr:rowOff>95250</xdr:rowOff>
    </xdr:from>
    <xdr:to>
      <xdr:col>8</xdr:col>
      <xdr:colOff>447674</xdr:colOff>
      <xdr:row>21</xdr:row>
      <xdr:rowOff>123825</xdr:rowOff>
    </xdr:to>
    <xdr:sp macro="" textlink="$P$8">
      <xdr:nvSpPr>
        <xdr:cNvPr id="12" name="テキスト ボックス 11"/>
        <xdr:cNvSpPr txBox="1"/>
      </xdr:nvSpPr>
      <xdr:spPr>
        <a:xfrm>
          <a:off x="4933949" y="4857750"/>
          <a:ext cx="1000125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63E85E1A-C6D7-4F9C-B0BC-EB526F36258D}" type="TxLink">
            <a:rPr kumimoji="1" lang="ja-JP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1</xdr:col>
      <xdr:colOff>466725</xdr:colOff>
      <xdr:row>21</xdr:row>
      <xdr:rowOff>209550</xdr:rowOff>
    </xdr:from>
    <xdr:to>
      <xdr:col>8</xdr:col>
      <xdr:colOff>409575</xdr:colOff>
      <xdr:row>23</xdr:row>
      <xdr:rowOff>0</xdr:rowOff>
    </xdr:to>
    <xdr:sp macro="" textlink="$Q$8">
      <xdr:nvSpPr>
        <xdr:cNvPr id="13" name="テキスト ボックス 12"/>
        <xdr:cNvSpPr txBox="1"/>
      </xdr:nvSpPr>
      <xdr:spPr>
        <a:xfrm>
          <a:off x="1152525" y="5210175"/>
          <a:ext cx="47434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8E911BBC-3361-492C-8946-D6A245D8BABE}" type="TxLink">
            <a:rPr kumimoji="1" lang="ja-JP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3</xdr:col>
      <xdr:colOff>85725</xdr:colOff>
      <xdr:row>23</xdr:row>
      <xdr:rowOff>57150</xdr:rowOff>
    </xdr:from>
    <xdr:to>
      <xdr:col>7</xdr:col>
      <xdr:colOff>485775</xdr:colOff>
      <xdr:row>24</xdr:row>
      <xdr:rowOff>85725</xdr:rowOff>
    </xdr:to>
    <xdr:sp macro="" textlink="$N$9">
      <xdr:nvSpPr>
        <xdr:cNvPr id="14" name="テキスト ボックス 13"/>
        <xdr:cNvSpPr txBox="1"/>
      </xdr:nvSpPr>
      <xdr:spPr>
        <a:xfrm>
          <a:off x="2143125" y="5534025"/>
          <a:ext cx="31432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1C60826E-5978-4BA2-B80E-44BE93BD30F5}" type="TxLink">
            <a:rPr kumimoji="1" lang="en-US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               　     </a:t>
          </a:fld>
          <a:endParaRPr kumimoji="1" lang="ja-JP" altLang="en-US" sz="1100"/>
        </a:p>
      </xdr:txBody>
    </xdr:sp>
    <xdr:clientData/>
  </xdr:twoCellAnchor>
  <xdr:twoCellAnchor>
    <xdr:from>
      <xdr:col>2</xdr:col>
      <xdr:colOff>333375</xdr:colOff>
      <xdr:row>24</xdr:row>
      <xdr:rowOff>171450</xdr:rowOff>
    </xdr:from>
    <xdr:to>
      <xdr:col>9</xdr:col>
      <xdr:colOff>200024</xdr:colOff>
      <xdr:row>25</xdr:row>
      <xdr:rowOff>200025</xdr:rowOff>
    </xdr:to>
    <xdr:sp macro="" textlink="$M$11">
      <xdr:nvSpPr>
        <xdr:cNvPr id="15" name="テキスト ボックス 14"/>
        <xdr:cNvSpPr txBox="1"/>
      </xdr:nvSpPr>
      <xdr:spPr>
        <a:xfrm>
          <a:off x="1704975" y="5886450"/>
          <a:ext cx="4667249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A8978998-0DDF-4764-B74A-E64C5E5B03E2}" type="TxLink">
            <a:rPr kumimoji="1" lang="ja-JP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2</xdr:col>
      <xdr:colOff>200025</xdr:colOff>
      <xdr:row>25</xdr:row>
      <xdr:rowOff>190500</xdr:rowOff>
    </xdr:from>
    <xdr:to>
      <xdr:col>4</xdr:col>
      <xdr:colOff>200025</xdr:colOff>
      <xdr:row>26</xdr:row>
      <xdr:rowOff>219075</xdr:rowOff>
    </xdr:to>
    <xdr:sp macro="" textlink="$N$12">
      <xdr:nvSpPr>
        <xdr:cNvPr id="16" name="テキスト ボックス 15"/>
        <xdr:cNvSpPr txBox="1"/>
      </xdr:nvSpPr>
      <xdr:spPr>
        <a:xfrm>
          <a:off x="1571625" y="6143625"/>
          <a:ext cx="137160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E533AF08-D7E1-436A-BC02-A5E7C530C75F}" type="TxLink">
            <a:rPr kumimoji="1" lang="en-US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　</a:t>
          </a:fld>
          <a:endParaRPr kumimoji="1" lang="ja-JP" altLang="en-US" sz="1100"/>
        </a:p>
      </xdr:txBody>
    </xdr:sp>
    <xdr:clientData/>
  </xdr:twoCellAnchor>
  <xdr:twoCellAnchor>
    <xdr:from>
      <xdr:col>1</xdr:col>
      <xdr:colOff>666749</xdr:colOff>
      <xdr:row>26</xdr:row>
      <xdr:rowOff>219075</xdr:rowOff>
    </xdr:from>
    <xdr:to>
      <xdr:col>8</xdr:col>
      <xdr:colOff>619124</xdr:colOff>
      <xdr:row>28</xdr:row>
      <xdr:rowOff>9525</xdr:rowOff>
    </xdr:to>
    <xdr:sp macro="" textlink="$M$13">
      <xdr:nvSpPr>
        <xdr:cNvPr id="17" name="テキスト ボックス 16"/>
        <xdr:cNvSpPr txBox="1"/>
      </xdr:nvSpPr>
      <xdr:spPr>
        <a:xfrm>
          <a:off x="1352549" y="6410325"/>
          <a:ext cx="4752975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4D63E437-DB2A-449C-BEB5-AD62BECF566D}" type="TxLink">
            <a:rPr kumimoji="1" lang="ja-JP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2</xdr:col>
      <xdr:colOff>47625</xdr:colOff>
      <xdr:row>28</xdr:row>
      <xdr:rowOff>28575</xdr:rowOff>
    </xdr:from>
    <xdr:to>
      <xdr:col>5</xdr:col>
      <xdr:colOff>371475</xdr:colOff>
      <xdr:row>29</xdr:row>
      <xdr:rowOff>57150</xdr:rowOff>
    </xdr:to>
    <xdr:sp macro="" textlink="$N$14">
      <xdr:nvSpPr>
        <xdr:cNvPr id="18" name="テキスト ボックス 17"/>
        <xdr:cNvSpPr txBox="1"/>
      </xdr:nvSpPr>
      <xdr:spPr>
        <a:xfrm>
          <a:off x="1419225" y="6696075"/>
          <a:ext cx="23812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F1BB39E0-B1B7-45B4-B971-D870BB4DB871}" type="TxLink">
            <a:rPr kumimoji="1" lang="en-US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5</xdr:col>
      <xdr:colOff>619125</xdr:colOff>
      <xdr:row>28</xdr:row>
      <xdr:rowOff>19050</xdr:rowOff>
    </xdr:from>
    <xdr:to>
      <xdr:col>9</xdr:col>
      <xdr:colOff>161925</xdr:colOff>
      <xdr:row>29</xdr:row>
      <xdr:rowOff>47625</xdr:rowOff>
    </xdr:to>
    <xdr:sp macro="" textlink="$N$15">
      <xdr:nvSpPr>
        <xdr:cNvPr id="19" name="テキスト ボックス 18"/>
        <xdr:cNvSpPr txBox="1"/>
      </xdr:nvSpPr>
      <xdr:spPr>
        <a:xfrm>
          <a:off x="4048125" y="6686550"/>
          <a:ext cx="228600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68CAE98D-40A1-42F0-9941-7FCC4C3842CA}" type="TxLink">
            <a:rPr kumimoji="1" lang="en-US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1</xdr:col>
      <xdr:colOff>476250</xdr:colOff>
      <xdr:row>29</xdr:row>
      <xdr:rowOff>19050</xdr:rowOff>
    </xdr:from>
    <xdr:to>
      <xdr:col>3</xdr:col>
      <xdr:colOff>647700</xdr:colOff>
      <xdr:row>30</xdr:row>
      <xdr:rowOff>47625</xdr:rowOff>
    </xdr:to>
    <xdr:sp macro="" textlink="$M$3">
      <xdr:nvSpPr>
        <xdr:cNvPr id="20" name="テキスト ボックス 19"/>
        <xdr:cNvSpPr txBox="1"/>
      </xdr:nvSpPr>
      <xdr:spPr>
        <a:xfrm>
          <a:off x="1162050" y="6924675"/>
          <a:ext cx="15430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962C49FA-C52E-4F15-AE95-8683A588EEE6}" type="TxLink">
            <a:rPr kumimoji="1" lang="en-US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1</xdr:col>
      <xdr:colOff>190500</xdr:colOff>
      <xdr:row>52</xdr:row>
      <xdr:rowOff>104775</xdr:rowOff>
    </xdr:from>
    <xdr:to>
      <xdr:col>1</xdr:col>
      <xdr:colOff>552450</xdr:colOff>
      <xdr:row>53</xdr:row>
      <xdr:rowOff>133350</xdr:rowOff>
    </xdr:to>
    <xdr:sp macro="" textlink="$N$18">
      <xdr:nvSpPr>
        <xdr:cNvPr id="21" name="テキスト ボックス 20"/>
        <xdr:cNvSpPr txBox="1"/>
      </xdr:nvSpPr>
      <xdr:spPr>
        <a:xfrm>
          <a:off x="876300" y="12487275"/>
          <a:ext cx="3619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BE35F3A1-37FD-4B64-ABB6-D93C07A59230}" type="TxLink">
            <a:rPr kumimoji="1" lang="en-US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1</xdr:col>
      <xdr:colOff>200025</xdr:colOff>
      <xdr:row>53</xdr:row>
      <xdr:rowOff>76200</xdr:rowOff>
    </xdr:from>
    <xdr:to>
      <xdr:col>1</xdr:col>
      <xdr:colOff>561975</xdr:colOff>
      <xdr:row>54</xdr:row>
      <xdr:rowOff>104775</xdr:rowOff>
    </xdr:to>
    <xdr:sp macro="" textlink="$N$19">
      <xdr:nvSpPr>
        <xdr:cNvPr id="22" name="テキスト ボックス 21"/>
        <xdr:cNvSpPr txBox="1"/>
      </xdr:nvSpPr>
      <xdr:spPr>
        <a:xfrm>
          <a:off x="885825" y="12696825"/>
          <a:ext cx="361950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AA83376D-98B2-4ACE-AEDF-84B7A3E0DCE4}" type="TxLink">
            <a:rPr kumimoji="1" lang="en-US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100"/>
        </a:p>
      </xdr:txBody>
    </xdr:sp>
    <xdr:clientData/>
  </xdr:twoCellAnchor>
  <xdr:twoCellAnchor>
    <xdr:from>
      <xdr:col>4</xdr:col>
      <xdr:colOff>342900</xdr:colOff>
      <xdr:row>20</xdr:row>
      <xdr:rowOff>85725</xdr:rowOff>
    </xdr:from>
    <xdr:to>
      <xdr:col>5</xdr:col>
      <xdr:colOff>161925</xdr:colOff>
      <xdr:row>21</xdr:row>
      <xdr:rowOff>114300</xdr:rowOff>
    </xdr:to>
    <xdr:sp macro="" textlink="">
      <xdr:nvSpPr>
        <xdr:cNvPr id="23" name="テキスト ボックス 22"/>
        <xdr:cNvSpPr txBox="1"/>
      </xdr:nvSpPr>
      <xdr:spPr>
        <a:xfrm>
          <a:off x="3086100" y="4848225"/>
          <a:ext cx="504825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kumimoji="1" lang="ja-JP" altLang="en-US" sz="1100" b="0" i="0" u="none" strike="noStrike">
              <a:solidFill>
                <a:srgbClr val="000000"/>
              </a:solidFill>
              <a:latin typeface="游ゴシック"/>
              <a:ea typeface="游ゴシック"/>
            </a:rPr>
            <a:t>北海</a:t>
          </a:r>
        </a:p>
      </xdr:txBody>
    </xdr:sp>
    <xdr:clientData/>
  </xdr:twoCellAnchor>
  <xdr:twoCellAnchor editAs="oneCell">
    <xdr:from>
      <xdr:col>0</xdr:col>
      <xdr:colOff>76201</xdr:colOff>
      <xdr:row>41</xdr:row>
      <xdr:rowOff>171450</xdr:rowOff>
    </xdr:from>
    <xdr:to>
      <xdr:col>9</xdr:col>
      <xdr:colOff>521641</xdr:colOff>
      <xdr:row>81</xdr:row>
      <xdr:rowOff>219076</xdr:rowOff>
    </xdr:to>
    <xdr:pic>
      <xdr:nvPicPr>
        <xdr:cNvPr id="24" name="図 23"/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16" t="2557" r="3715" b="2652"/>
        <a:stretch/>
      </xdr:blipFill>
      <xdr:spPr>
        <a:xfrm>
          <a:off x="76201" y="9934575"/>
          <a:ext cx="6617640" cy="9572626"/>
        </a:xfrm>
        <a:prstGeom prst="rect">
          <a:avLst/>
        </a:prstGeom>
      </xdr:spPr>
    </xdr:pic>
    <xdr:clientData/>
  </xdr:twoCellAnchor>
  <xdr:twoCellAnchor>
    <xdr:from>
      <xdr:col>5</xdr:col>
      <xdr:colOff>504825</xdr:colOff>
      <xdr:row>20</xdr:row>
      <xdr:rowOff>47625</xdr:rowOff>
    </xdr:from>
    <xdr:to>
      <xdr:col>6</xdr:col>
      <xdr:colOff>9525</xdr:colOff>
      <xdr:row>21</xdr:row>
      <xdr:rowOff>0</xdr:rowOff>
    </xdr:to>
    <xdr:sp macro="" textlink="">
      <xdr:nvSpPr>
        <xdr:cNvPr id="25" name="楕円 24"/>
        <xdr:cNvSpPr/>
      </xdr:nvSpPr>
      <xdr:spPr>
        <a:xfrm>
          <a:off x="3933825" y="4810125"/>
          <a:ext cx="190500" cy="190500"/>
        </a:xfrm>
        <a:prstGeom prst="ellipse">
          <a:avLst/>
        </a:prstGeom>
        <a:noFill/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57150</xdr:colOff>
      <xdr:row>6</xdr:row>
      <xdr:rowOff>190500</xdr:rowOff>
    </xdr:from>
    <xdr:to>
      <xdr:col>9</xdr:col>
      <xdr:colOff>514350</xdr:colOff>
      <xdr:row>8</xdr:row>
      <xdr:rowOff>114300</xdr:rowOff>
    </xdr:to>
    <xdr:sp macro="" textlink="$N$16">
      <xdr:nvSpPr>
        <xdr:cNvPr id="26" name="テキスト ボックス 25"/>
        <xdr:cNvSpPr txBox="1"/>
      </xdr:nvSpPr>
      <xdr:spPr>
        <a:xfrm>
          <a:off x="6229350" y="1619250"/>
          <a:ext cx="4572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fld id="{3396AB75-BE6B-4A48-8239-064D5F693872}" type="TxLink">
            <a:rPr kumimoji="1" lang="en-US" altLang="en-US" sz="1200" b="1" i="0" u="none" strike="noStrike">
              <a:solidFill>
                <a:srgbClr val="000000"/>
              </a:solidFill>
              <a:latin typeface="游ゴシック"/>
              <a:ea typeface="游ゴシック"/>
            </a:rPr>
            <a:pPr/>
            <a:t> </a:t>
          </a:fld>
          <a:endParaRPr kumimoji="1" lang="ja-JP" altLang="en-US" sz="12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J1:Q17"/>
  <sheetViews>
    <sheetView tabSelected="1" workbookViewId="0">
      <selection activeCell="N12" sqref="N12"/>
    </sheetView>
  </sheetViews>
  <sheetFormatPr defaultRowHeight="18.75"/>
  <cols>
    <col min="10" max="10" width="9" customWidth="1"/>
    <col min="11" max="11" width="8.125" customWidth="1"/>
    <col min="12" max="12" width="13" customWidth="1"/>
    <col min="13" max="13" width="18" customWidth="1"/>
    <col min="14" max="14" width="16.125" customWidth="1"/>
    <col min="15" max="15" width="10.375" customWidth="1"/>
    <col min="16" max="16" width="9.375" bestFit="1" customWidth="1"/>
  </cols>
  <sheetData>
    <row r="1" spans="10:17">
      <c r="L1" s="1" t="s">
        <v>0</v>
      </c>
    </row>
    <row r="2" spans="10:17">
      <c r="L2" s="2" t="s">
        <v>1</v>
      </c>
      <c r="M2" s="3">
        <v>45792</v>
      </c>
      <c r="N2" s="3">
        <v>45793</v>
      </c>
    </row>
    <row r="3" spans="10:17">
      <c r="L3" s="2" t="s">
        <v>2</v>
      </c>
      <c r="M3" s="3"/>
    </row>
    <row r="4" spans="10:17">
      <c r="L4" s="2" t="s">
        <v>3</v>
      </c>
      <c r="M4" s="4"/>
    </row>
    <row r="5" spans="10:17">
      <c r="L5" s="2" t="s">
        <v>4</v>
      </c>
      <c r="M5" s="4"/>
    </row>
    <row r="6" spans="10:17">
      <c r="L6" s="2" t="s">
        <v>5</v>
      </c>
      <c r="M6" s="5"/>
      <c r="N6" t="str">
        <f>IF(OR(M3="",M6=""),"",DATEDIF(M6,M3,"y"))</f>
        <v/>
      </c>
      <c r="O6" s="6">
        <f>M6</f>
        <v>0</v>
      </c>
    </row>
    <row r="7" spans="10:17">
      <c r="L7" s="2" t="s">
        <v>6</v>
      </c>
      <c r="M7" s="4"/>
      <c r="N7" t="str">
        <f>CONCATENATE(LEFT(M7,3),"　　　",RIGHT(M7,4))</f>
        <v>　　　</v>
      </c>
    </row>
    <row r="8" spans="10:17">
      <c r="L8" s="2" t="s">
        <v>7</v>
      </c>
      <c r="M8" s="4"/>
      <c r="N8" s="7" t="str">
        <f>IF(IFERROR(FIND("市",$M$8,2),0)=0,"","○")</f>
        <v/>
      </c>
      <c r="O8" s="8" t="str">
        <f>IF(IFERROR(FIND("郡",$M$8,2),0)=0,"","○")</f>
        <v/>
      </c>
      <c r="P8" s="8" t="str">
        <f>IF(M8="","",IF(N8="○",LEFT(M8,FIND("市",M8,1)-1),LEFT(M8,FIND("郡",M8,1)-1)))</f>
        <v/>
      </c>
      <c r="Q8" t="str">
        <f>IF(M8="","",IF(N8="○",MID(M8,FIND("市",M8,1)+1,LEN(M8)),MID(M8,FIND("郡",M8,1)+1,LEN(M8))))</f>
        <v/>
      </c>
    </row>
    <row r="9" spans="10:17">
      <c r="L9" s="2" t="s">
        <v>8</v>
      </c>
      <c r="M9" s="4"/>
      <c r="N9" t="str">
        <f>CONCATENATE(LEFT(M9,3),"         ",MID(M9,5,4),"       　     ",RIGHT(M9,4))</f>
        <v xml:space="preserve">                　     </v>
      </c>
    </row>
    <row r="10" spans="10:17">
      <c r="K10" s="9"/>
      <c r="L10" s="10" t="s">
        <v>9</v>
      </c>
      <c r="M10" s="10"/>
      <c r="N10" s="9"/>
    </row>
    <row r="11" spans="10:17">
      <c r="L11" s="2" t="s">
        <v>10</v>
      </c>
      <c r="M11" s="4"/>
    </row>
    <row r="12" spans="10:17">
      <c r="L12" s="2" t="s">
        <v>11</v>
      </c>
      <c r="M12" s="4"/>
      <c r="N12" s="11" t="str">
        <f>CONCATENATE(LEFT(M12,3),"　",RIGHT(M12,4))</f>
        <v>　</v>
      </c>
    </row>
    <row r="13" spans="10:17">
      <c r="L13" s="2" t="s">
        <v>12</v>
      </c>
      <c r="M13" s="4"/>
    </row>
    <row r="14" spans="10:17">
      <c r="L14" s="2" t="s">
        <v>13</v>
      </c>
      <c r="M14" s="4"/>
      <c r="N14" t="str">
        <f>SUBSTITUTE(M14,"-","     　      ")</f>
        <v/>
      </c>
    </row>
    <row r="15" spans="10:17">
      <c r="L15" s="2" t="s">
        <v>14</v>
      </c>
      <c r="M15" s="4"/>
      <c r="N15" t="str">
        <f>SUBSTITUTE(M15,"-","       　    ")</f>
        <v/>
      </c>
    </row>
    <row r="16" spans="10:17">
      <c r="L16" s="12" t="s">
        <v>15</v>
      </c>
      <c r="M16" s="13"/>
      <c r="N16" s="14" t="str">
        <f>IF(M16="する","○","")</f>
        <v/>
      </c>
    </row>
    <row r="17" spans="11:13">
      <c r="K17" s="9"/>
      <c r="L17" s="15"/>
      <c r="M17" s="16"/>
    </row>
  </sheetData>
  <sheetProtection sheet="1" objects="1" scenarios="1"/>
  <mergeCells count="1">
    <mergeCell ref="L10:M10"/>
  </mergeCells>
  <phoneticPr fontId="1"/>
  <conditionalFormatting sqref="M2:M7">
    <cfRule type="cellIs" dxfId="5" priority="6" operator="equal">
      <formula>""</formula>
    </cfRule>
  </conditionalFormatting>
  <conditionalFormatting sqref="M11:M14">
    <cfRule type="cellIs" dxfId="4" priority="5" operator="equal">
      <formula>""</formula>
    </cfRule>
  </conditionalFormatting>
  <conditionalFormatting sqref="M15">
    <cfRule type="cellIs" dxfId="3" priority="4" operator="equal">
      <formula>""</formula>
    </cfRule>
  </conditionalFormatting>
  <conditionalFormatting sqref="N2">
    <cfRule type="cellIs" dxfId="2" priority="3" operator="equal">
      <formula>""</formula>
    </cfRule>
  </conditionalFormatting>
  <conditionalFormatting sqref="O6">
    <cfRule type="cellIs" dxfId="1" priority="2" operator="equal">
      <formula>""</formula>
    </cfRule>
  </conditionalFormatting>
  <conditionalFormatting sqref="M8:M9">
    <cfRule type="cellIs" dxfId="0" priority="1" operator="equal">
      <formula>""</formula>
    </cfRule>
  </conditionalFormatting>
  <dataValidations count="2">
    <dataValidation imeMode="fullKatakana" allowBlank="1" showInputMessage="1" showErrorMessage="1" sqref="M4"/>
    <dataValidation type="list" allowBlank="1" showInputMessage="1" showErrorMessage="1" sqref="M16">
      <formula1>"する,しない"</formula1>
    </dataValidation>
  </dataValidations>
  <printOptions horizontalCentered="1" verticalCentered="1"/>
  <pageMargins left="0.39370078740157483" right="7.874015748031496E-2" top="0.74803149606299213" bottom="0.35433070866141736" header="0" footer="0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小型特別</vt:lpstr>
      <vt:lpstr>小型特別!Print_Area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jimu-02</dc:creator>
  <cp:lastModifiedBy>jimu-02</cp:lastModifiedBy>
  <dcterms:created xsi:type="dcterms:W3CDTF">2025-03-25T01:18:19Z</dcterms:created>
  <dcterms:modified xsi:type="dcterms:W3CDTF">2025-03-25T01:18:46Z</dcterms:modified>
</cp:coreProperties>
</file>