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11gatu-kogatasyaryou\"/>
    </mc:Choice>
  </mc:AlternateContent>
  <bookViews>
    <workbookView xWindow="0" yWindow="0" windowWidth="19200" windowHeight="11370"/>
  </bookViews>
  <sheets>
    <sheet name="小型特別" sheetId="1" r:id="rId1"/>
  </sheets>
  <definedNames>
    <definedName name="_xlnm.Print_Area" localSheetId="0">小型特別!$A$1:$J$82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9" i="1"/>
  <c r="O8" i="1"/>
  <c r="N8" i="1"/>
  <c r="Q8" i="1" s="1"/>
  <c r="N7" i="1"/>
  <c r="O6" i="1"/>
  <c r="N6" i="1"/>
  <c r="P8" i="1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sharedStrings.xml><?xml version="1.0" encoding="utf-8"?>
<sst xmlns="http://schemas.openxmlformats.org/spreadsheetml/2006/main" count="16" uniqueCount="16">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</sst>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d"/>
    <numFmt numFmtId="177" formatCode="[$-411]ggge&quot;年&quot;m&quot;月&quot;d&quot;日&quot;;@"/>
    <numFmt numFmtId="178" formatCode="[$-411]ggg\ \ \ \ \ \ e\ \ \ \ \ \ \ \ \ \ \ \ \ m\ \ \ \ 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9</xdr:col>
      <xdr:colOff>561975</xdr:colOff>
      <xdr:row>40</xdr:row>
      <xdr:rowOff>233419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3" t="5019" r="3447" b="2557"/>
        <a:stretch/>
      </xdr:blipFill>
      <xdr:spPr>
        <a:xfrm>
          <a:off x="95250" y="0"/>
          <a:ext cx="6638925" cy="9758419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13</xdr:row>
      <xdr:rowOff>219075</xdr:rowOff>
    </xdr:from>
    <xdr:to>
      <xdr:col>4</xdr:col>
      <xdr:colOff>590550</xdr:colOff>
      <xdr:row>15</xdr:row>
      <xdr:rowOff>9525</xdr:rowOff>
    </xdr:to>
    <xdr:sp macro="" textlink="$M$2">
      <xdr:nvSpPr>
        <xdr:cNvPr id="3" name="テキスト ボックス 2"/>
        <xdr:cNvSpPr txBox="1"/>
      </xdr:nvSpPr>
      <xdr:spPr>
        <a:xfrm>
          <a:off x="1162050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7           11        15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13</xdr:row>
      <xdr:rowOff>219075</xdr:rowOff>
    </xdr:from>
    <xdr:to>
      <xdr:col>6</xdr:col>
      <xdr:colOff>457200</xdr:colOff>
      <xdr:row>15</xdr:row>
      <xdr:rowOff>9525</xdr:rowOff>
    </xdr:to>
    <xdr:sp macro="" textlink="$N$2">
      <xdr:nvSpPr>
        <xdr:cNvPr id="4" name="テキスト ボックス 3"/>
        <xdr:cNvSpPr txBox="1"/>
      </xdr:nvSpPr>
      <xdr:spPr>
        <a:xfrm>
          <a:off x="3028950" y="33147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7           11        16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495299</xdr:colOff>
      <xdr:row>15</xdr:row>
      <xdr:rowOff>0</xdr:rowOff>
    </xdr:from>
    <xdr:to>
      <xdr:col>6</xdr:col>
      <xdr:colOff>333374</xdr:colOff>
      <xdr:row>16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181099" y="3571875"/>
          <a:ext cx="32670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514349</xdr:colOff>
      <xdr:row>16</xdr:row>
      <xdr:rowOff>76200</xdr:rowOff>
    </xdr:from>
    <xdr:to>
      <xdr:col>6</xdr:col>
      <xdr:colOff>276224</xdr:colOff>
      <xdr:row>17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200149" y="3886200"/>
          <a:ext cx="3190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209549</xdr:colOff>
      <xdr:row>18</xdr:row>
      <xdr:rowOff>228600</xdr:rowOff>
    </xdr:from>
    <xdr:to>
      <xdr:col>5</xdr:col>
      <xdr:colOff>295274</xdr:colOff>
      <xdr:row>20</xdr:row>
      <xdr:rowOff>19050</xdr:rowOff>
    </xdr:to>
    <xdr:sp macro="" textlink="$O$6">
      <xdr:nvSpPr>
        <xdr:cNvPr id="7" name="テキスト ボックス 6"/>
        <xdr:cNvSpPr txBox="1"/>
      </xdr:nvSpPr>
      <xdr:spPr>
        <a:xfrm>
          <a:off x="895349" y="45148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18</xdr:row>
      <xdr:rowOff>228600</xdr:rowOff>
    </xdr:from>
    <xdr:to>
      <xdr:col>6</xdr:col>
      <xdr:colOff>361950</xdr:colOff>
      <xdr:row>20</xdr:row>
      <xdr:rowOff>19050</xdr:rowOff>
    </xdr:to>
    <xdr:sp macro="" textlink="$N$6">
      <xdr:nvSpPr>
        <xdr:cNvPr id="8" name="テキスト ボックス 7"/>
        <xdr:cNvSpPr txBox="1"/>
      </xdr:nvSpPr>
      <xdr:spPr>
        <a:xfrm>
          <a:off x="3848100" y="451485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3</xdr:col>
      <xdr:colOff>666750</xdr:colOff>
      <xdr:row>21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52550" y="4772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19</xdr:row>
      <xdr:rowOff>190500</xdr:rowOff>
    </xdr:from>
    <xdr:to>
      <xdr:col>9</xdr:col>
      <xdr:colOff>95250</xdr:colOff>
      <xdr:row>21</xdr:row>
      <xdr:rowOff>114300</xdr:rowOff>
    </xdr:to>
    <xdr:sp macro="" textlink="$N$8">
      <xdr:nvSpPr>
        <xdr:cNvPr id="10" name="テキスト ボックス 9"/>
        <xdr:cNvSpPr txBox="1"/>
      </xdr:nvSpPr>
      <xdr:spPr>
        <a:xfrm>
          <a:off x="5810250" y="471487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323850</xdr:colOff>
      <xdr:row>20</xdr:row>
      <xdr:rowOff>47625</xdr:rowOff>
    </xdr:from>
    <xdr:to>
      <xdr:col>9</xdr:col>
      <xdr:colOff>228600</xdr:colOff>
      <xdr:row>22</xdr:row>
      <xdr:rowOff>85725</xdr:rowOff>
    </xdr:to>
    <xdr:sp macro="" textlink="$O$8">
      <xdr:nvSpPr>
        <xdr:cNvPr id="11" name="テキスト ボックス 10"/>
        <xdr:cNvSpPr txBox="1"/>
      </xdr:nvSpPr>
      <xdr:spPr>
        <a:xfrm>
          <a:off x="5810250" y="4810125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2" name="テキスト ボックス 11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209550</xdr:rowOff>
    </xdr:from>
    <xdr:to>
      <xdr:col>8</xdr:col>
      <xdr:colOff>409575</xdr:colOff>
      <xdr:row>23</xdr:row>
      <xdr:rowOff>0</xdr:rowOff>
    </xdr:to>
    <xdr:sp macro="" textlink="$Q$8">
      <xdr:nvSpPr>
        <xdr:cNvPr id="13" name="テキスト ボックス 12"/>
        <xdr:cNvSpPr txBox="1"/>
      </xdr:nvSpPr>
      <xdr:spPr>
        <a:xfrm>
          <a:off x="1152525" y="521017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23</xdr:row>
      <xdr:rowOff>57150</xdr:rowOff>
    </xdr:from>
    <xdr:to>
      <xdr:col>7</xdr:col>
      <xdr:colOff>485775</xdr:colOff>
      <xdr:row>24</xdr:row>
      <xdr:rowOff>85725</xdr:rowOff>
    </xdr:to>
    <xdr:sp macro="" textlink="$N$9">
      <xdr:nvSpPr>
        <xdr:cNvPr id="14" name="テキスト ボックス 13"/>
        <xdr:cNvSpPr txBox="1"/>
      </xdr:nvSpPr>
      <xdr:spPr>
        <a:xfrm>
          <a:off x="2143125" y="55340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24</xdr:row>
      <xdr:rowOff>171450</xdr:rowOff>
    </xdr:from>
    <xdr:to>
      <xdr:col>9</xdr:col>
      <xdr:colOff>200024</xdr:colOff>
      <xdr:row>25</xdr:row>
      <xdr:rowOff>200025</xdr:rowOff>
    </xdr:to>
    <xdr:sp macro="" textlink="$M$11">
      <xdr:nvSpPr>
        <xdr:cNvPr id="15" name="テキスト ボックス 14"/>
        <xdr:cNvSpPr txBox="1"/>
      </xdr:nvSpPr>
      <xdr:spPr>
        <a:xfrm>
          <a:off x="1704975" y="588645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25</xdr:row>
      <xdr:rowOff>190500</xdr:rowOff>
    </xdr:from>
    <xdr:to>
      <xdr:col>4</xdr:col>
      <xdr:colOff>200025</xdr:colOff>
      <xdr:row>26</xdr:row>
      <xdr:rowOff>219075</xdr:rowOff>
    </xdr:to>
    <xdr:sp macro="" textlink="$N$12">
      <xdr:nvSpPr>
        <xdr:cNvPr id="16" name="テキスト ボックス 15"/>
        <xdr:cNvSpPr txBox="1"/>
      </xdr:nvSpPr>
      <xdr:spPr>
        <a:xfrm>
          <a:off x="1571625" y="61436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26</xdr:row>
      <xdr:rowOff>219075</xdr:rowOff>
    </xdr:from>
    <xdr:to>
      <xdr:col>8</xdr:col>
      <xdr:colOff>619124</xdr:colOff>
      <xdr:row>28</xdr:row>
      <xdr:rowOff>9525</xdr:rowOff>
    </xdr:to>
    <xdr:sp macro="" textlink="$M$13">
      <xdr:nvSpPr>
        <xdr:cNvPr id="17" name="テキスト ボックス 16"/>
        <xdr:cNvSpPr txBox="1"/>
      </xdr:nvSpPr>
      <xdr:spPr>
        <a:xfrm>
          <a:off x="1352549" y="64103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28575</xdr:rowOff>
    </xdr:from>
    <xdr:to>
      <xdr:col>5</xdr:col>
      <xdr:colOff>371475</xdr:colOff>
      <xdr:row>29</xdr:row>
      <xdr:rowOff>57150</xdr:rowOff>
    </xdr:to>
    <xdr:sp macro="" textlink="$N$14">
      <xdr:nvSpPr>
        <xdr:cNvPr id="18" name="テキスト ボックス 17"/>
        <xdr:cNvSpPr txBox="1"/>
      </xdr:nvSpPr>
      <xdr:spPr>
        <a:xfrm>
          <a:off x="1419225" y="669607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28</xdr:row>
      <xdr:rowOff>9525</xdr:rowOff>
    </xdr:from>
    <xdr:to>
      <xdr:col>9</xdr:col>
      <xdr:colOff>161925</xdr:colOff>
      <xdr:row>29</xdr:row>
      <xdr:rowOff>38100</xdr:rowOff>
    </xdr:to>
    <xdr:sp macro="" textlink="$N$15">
      <xdr:nvSpPr>
        <xdr:cNvPr id="19" name="テキスト ボックス 18"/>
        <xdr:cNvSpPr txBox="1"/>
      </xdr:nvSpPr>
      <xdr:spPr>
        <a:xfrm>
          <a:off x="4048125" y="66770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29</xdr:row>
      <xdr:rowOff>28575</xdr:rowOff>
    </xdr:from>
    <xdr:to>
      <xdr:col>3</xdr:col>
      <xdr:colOff>628650</xdr:colOff>
      <xdr:row>30</xdr:row>
      <xdr:rowOff>57150</xdr:rowOff>
    </xdr:to>
    <xdr:sp macro="" textlink="$M$3">
      <xdr:nvSpPr>
        <xdr:cNvPr id="20" name="テキスト ボックス 19"/>
        <xdr:cNvSpPr txBox="1"/>
      </xdr:nvSpPr>
      <xdr:spPr>
        <a:xfrm>
          <a:off x="1143000" y="6934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20</xdr:row>
      <xdr:rowOff>85725</xdr:rowOff>
    </xdr:from>
    <xdr:to>
      <xdr:col>5</xdr:col>
      <xdr:colOff>161925</xdr:colOff>
      <xdr:row>21</xdr:row>
      <xdr:rowOff>114300</xdr:rowOff>
    </xdr:to>
    <xdr:sp macro="" textlink="">
      <xdr:nvSpPr>
        <xdr:cNvPr id="23" name="テキスト ボックス 22"/>
        <xdr:cNvSpPr txBox="1"/>
      </xdr:nvSpPr>
      <xdr:spPr>
        <a:xfrm>
          <a:off x="3086100" y="484822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5</xdr:col>
      <xdr:colOff>504825</xdr:colOff>
      <xdr:row>20</xdr:row>
      <xdr:rowOff>47625</xdr:rowOff>
    </xdr:from>
    <xdr:to>
      <xdr:col>6</xdr:col>
      <xdr:colOff>9525</xdr:colOff>
      <xdr:row>21</xdr:row>
      <xdr:rowOff>0</xdr:rowOff>
    </xdr:to>
    <xdr:sp macro="" textlink="">
      <xdr:nvSpPr>
        <xdr:cNvPr id="25" name="楕円 24"/>
        <xdr:cNvSpPr/>
      </xdr:nvSpPr>
      <xdr:spPr>
        <a:xfrm>
          <a:off x="3933825" y="4810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6</xdr:row>
      <xdr:rowOff>190500</xdr:rowOff>
    </xdr:from>
    <xdr:to>
      <xdr:col>9</xdr:col>
      <xdr:colOff>514350</xdr:colOff>
      <xdr:row>8</xdr:row>
      <xdr:rowOff>114300</xdr:rowOff>
    </xdr:to>
    <xdr:sp macro="" textlink="$N$16">
      <xdr:nvSpPr>
        <xdr:cNvPr id="26" name="テキスト ボックス 25"/>
        <xdr:cNvSpPr txBox="1"/>
      </xdr:nvSpPr>
      <xdr:spPr>
        <a:xfrm>
          <a:off x="6229350" y="161925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12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200" b="1"/>
        </a:p>
      </xdr:txBody>
    </xdr:sp>
    <xdr:clientData/>
  </xdr:twoCellAnchor>
  <xdr:twoCellAnchor editAs="oneCell">
    <xdr:from>
      <xdr:col>0</xdr:col>
      <xdr:colOff>114300</xdr:colOff>
      <xdr:row>41</xdr:row>
      <xdr:rowOff>95249</xdr:rowOff>
    </xdr:from>
    <xdr:to>
      <xdr:col>9</xdr:col>
      <xdr:colOff>555161</xdr:colOff>
      <xdr:row>81</xdr:row>
      <xdr:rowOff>133350</xdr:rowOff>
    </xdr:to>
    <xdr:pic>
      <xdr:nvPicPr>
        <xdr:cNvPr id="28" name="図 27" descr="C:\R7年度\R7建設機械\11月車両系（整地）\kakuninnjikou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" t="2656" r="3837" b="2656"/>
        <a:stretch/>
      </xdr:blipFill>
      <xdr:spPr bwMode="auto">
        <a:xfrm>
          <a:off x="114300" y="9858374"/>
          <a:ext cx="6613061" cy="9563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7"/>
  <sheetViews>
    <sheetView tabSelected="1" workbookViewId="0">
      <selection activeCell="M3" sqref="M3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45976</v>
      </c>
      <c r="N2" s="3">
        <v>45977</v>
      </c>
    </row>
    <row r="3" spans="10:17">
      <c r="L3" s="2" t="s">
        <v>2</v>
      </c>
      <c r="M3" s="3"/>
    </row>
    <row r="4" spans="10:17">
      <c r="L4" s="2" t="s">
        <v>3</v>
      </c>
      <c r="M4" s="4"/>
    </row>
    <row r="5" spans="10:17">
      <c r="L5" s="2" t="s">
        <v>4</v>
      </c>
      <c r="M5" s="4"/>
    </row>
    <row r="6" spans="10:17">
      <c r="L6" s="2" t="s">
        <v>5</v>
      </c>
      <c r="M6" s="5"/>
      <c r="N6" t="str">
        <f>IF(OR(M3="",M6=""),"",DATEDIF(M6,M3,"y"))</f>
        <v/>
      </c>
      <c r="O6" s="6">
        <f>M6</f>
        <v>0</v>
      </c>
    </row>
    <row r="7" spans="10:17">
      <c r="L7" s="2" t="s">
        <v>6</v>
      </c>
      <c r="M7" s="4"/>
      <c r="N7" t="str">
        <f>CONCATENATE(LEFT(M7,3),"　　　",RIGHT(M7,4))</f>
        <v>　　　</v>
      </c>
    </row>
    <row r="8" spans="10:17">
      <c r="L8" s="2" t="s">
        <v>7</v>
      </c>
      <c r="M8" s="4"/>
      <c r="N8" s="7" t="str">
        <f>IF(IFERROR(FIND("市",$M$8,2),0)=0,"","○")</f>
        <v/>
      </c>
      <c r="O8" s="8" t="str">
        <f>IF(IFERROR(FIND("郡",$M$8,2),0)=0,"","○")</f>
        <v/>
      </c>
      <c r="P8" s="8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t="str">
        <f>CONCATENATE(LEFT(M9,3),"         ",MID(M9,5,4),"       　     ",RIGHT(M9,4))</f>
        <v xml:space="preserve">                　     </v>
      </c>
    </row>
    <row r="10" spans="10:17">
      <c r="K10" s="9"/>
      <c r="L10" s="15" t="s">
        <v>9</v>
      </c>
      <c r="M10" s="15"/>
      <c r="N10" s="9"/>
    </row>
    <row r="11" spans="10:17">
      <c r="L11" s="2" t="s">
        <v>10</v>
      </c>
      <c r="M11" s="4"/>
    </row>
    <row r="12" spans="10:17">
      <c r="L12" s="2" t="s">
        <v>11</v>
      </c>
      <c r="M12" s="4"/>
      <c r="N12" s="10" t="str">
        <f>CONCATENATE(LEFT(M12,3),"　",RIGHT(M12,4))</f>
        <v>　</v>
      </c>
    </row>
    <row r="13" spans="10:17">
      <c r="L13" s="2" t="s">
        <v>12</v>
      </c>
      <c r="M13" s="4"/>
    </row>
    <row r="14" spans="10:17">
      <c r="L14" s="2" t="s">
        <v>13</v>
      </c>
      <c r="M14" s="4"/>
      <c r="N14" t="str">
        <f>SUBSTITUTE(M14,"-","     　      ")</f>
        <v/>
      </c>
    </row>
    <row r="15" spans="10:17">
      <c r="L15" s="2" t="s">
        <v>14</v>
      </c>
      <c r="M15" s="4"/>
      <c r="N15" t="str">
        <f>SUBSTITUTE(M15,"-","       　    ")</f>
        <v/>
      </c>
    </row>
    <row r="16" spans="10:17">
      <c r="L16" s="11" t="s">
        <v>15</v>
      </c>
      <c r="M16" s="2"/>
      <c r="N16" s="12" t="str">
        <f>IF(M16="する","○","")</f>
        <v/>
      </c>
    </row>
    <row r="17" spans="11:13">
      <c r="K17" s="9"/>
      <c r="L17" s="13"/>
      <c r="M17" s="14"/>
    </row>
  </sheetData>
  <sheetProtection sheet="1" objects="1" scenarios="1"/>
  <mergeCells count="1">
    <mergeCell ref="L10:M10"/>
  </mergeCells>
  <phoneticPr fontId="1"/>
  <conditionalFormatting sqref="M2:M7">
    <cfRule type="cellIs" dxfId="5" priority="6" operator="equal">
      <formula>""</formula>
    </cfRule>
  </conditionalFormatting>
  <conditionalFormatting sqref="M11:M14">
    <cfRule type="cellIs" dxfId="4" priority="5" operator="equal">
      <formula>""</formula>
    </cfRule>
  </conditionalFormatting>
  <conditionalFormatting sqref="M15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2">
    <dataValidation type="list" allowBlank="1" showInputMessage="1" showErrorMessage="1" sqref="M16">
      <formula1>"する,しない"</formula1>
    </dataValidation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小型特別</vt:lpstr>
      <vt:lpstr>小型特別!Print_Area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cp:lastPrinted>2025-10-01T06:43:14Z</cp:lastPrinted>
  <dcterms:created xsi:type="dcterms:W3CDTF">2024-10-10T01:13:55Z</dcterms:created>
  <dcterms:modified xsi:type="dcterms:W3CDTF">2025-10-01T06:43:34Z</dcterms:modified>
</cp:coreProperties>
</file>